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loret\Downloads\"/>
    </mc:Choice>
  </mc:AlternateContent>
  <bookViews>
    <workbookView xWindow="0" yWindow="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H8" i="1" s="1"/>
  <c r="I8" i="1" l="1"/>
  <c r="H9" i="1"/>
  <c r="B12" i="1"/>
  <c r="G9" i="1"/>
  <c r="F9" i="1"/>
  <c r="E9" i="1"/>
  <c r="D9" i="1"/>
  <c r="C9" i="1"/>
  <c r="B9" i="1"/>
  <c r="B11" i="1" s="1"/>
  <c r="B13" i="1" l="1"/>
  <c r="C10" i="1" s="1"/>
  <c r="C12" i="1" s="1"/>
  <c r="J8" i="1"/>
  <c r="I9" i="1"/>
  <c r="B14" i="1" l="1"/>
  <c r="C11" i="1"/>
  <c r="C13" i="1" s="1"/>
  <c r="D10" i="1" s="1"/>
  <c r="D11" i="1" s="1"/>
  <c r="K8" i="1"/>
  <c r="J9" i="1"/>
  <c r="L8" i="1" l="1"/>
  <c r="K9" i="1"/>
  <c r="C14" i="1"/>
  <c r="D12" i="1"/>
  <c r="M8" i="1" l="1"/>
  <c r="L9" i="1"/>
  <c r="D13" i="1"/>
  <c r="E10" i="1" s="1"/>
  <c r="E11" i="1" s="1"/>
  <c r="N8" i="1" l="1"/>
  <c r="M9" i="1"/>
  <c r="D14" i="1"/>
  <c r="E12" i="1"/>
  <c r="O8" i="1" l="1"/>
  <c r="N9" i="1"/>
  <c r="E13" i="1"/>
  <c r="F10" i="1" s="1"/>
  <c r="F11" i="1" s="1"/>
  <c r="P8" i="1" l="1"/>
  <c r="O9" i="1"/>
  <c r="E14" i="1"/>
  <c r="F12" i="1"/>
  <c r="Q8" i="1" l="1"/>
  <c r="P9" i="1"/>
  <c r="F13" i="1"/>
  <c r="G10" i="1" s="1"/>
  <c r="G11" i="1" s="1"/>
  <c r="R8" i="1" l="1"/>
  <c r="Q9" i="1"/>
  <c r="F14" i="1"/>
  <c r="G12" i="1"/>
  <c r="S8" i="1" l="1"/>
  <c r="R9" i="1"/>
  <c r="G13" i="1"/>
  <c r="H10" i="1" s="1"/>
  <c r="H11" i="1" s="1"/>
  <c r="T8" i="1" l="1"/>
  <c r="S9" i="1"/>
  <c r="G14" i="1"/>
  <c r="H12" i="1"/>
  <c r="U8" i="1" l="1"/>
  <c r="T9" i="1"/>
  <c r="H13" i="1"/>
  <c r="I10" i="1" s="1"/>
  <c r="I11" i="1" s="1"/>
  <c r="V8" i="1" l="1"/>
  <c r="U9" i="1"/>
  <c r="H14" i="1"/>
  <c r="I12" i="1"/>
  <c r="I13" i="1" s="1"/>
  <c r="I14" i="1" l="1"/>
  <c r="W8" i="1"/>
  <c r="V9" i="1"/>
  <c r="J10" i="1"/>
  <c r="J11" i="1" s="1"/>
  <c r="X8" i="1" l="1"/>
  <c r="W9" i="1"/>
  <c r="J12" i="1"/>
  <c r="J13" i="1" s="1"/>
  <c r="K10" i="1" l="1"/>
  <c r="J14" i="1"/>
  <c r="Y8" i="1"/>
  <c r="X9" i="1"/>
  <c r="K12" i="1"/>
  <c r="Z8" i="1" l="1"/>
  <c r="Y9" i="1"/>
  <c r="K11" i="1"/>
  <c r="K13" i="1" s="1"/>
  <c r="K14" i="1" s="1"/>
  <c r="L10" i="1" l="1"/>
  <c r="AA8" i="1"/>
  <c r="Z9" i="1"/>
  <c r="L11" i="1" l="1"/>
  <c r="L12" i="1"/>
  <c r="L13" i="1" s="1"/>
  <c r="L14" i="1" s="1"/>
  <c r="AB8" i="1"/>
  <c r="AA9" i="1"/>
  <c r="M10" i="1" l="1"/>
  <c r="AC8" i="1"/>
  <c r="AB9" i="1"/>
  <c r="M11" i="1" l="1"/>
  <c r="M12" i="1"/>
  <c r="AD8" i="1"/>
  <c r="AC9" i="1"/>
  <c r="M13" i="1" l="1"/>
  <c r="M14" i="1" s="1"/>
  <c r="AE8" i="1"/>
  <c r="AD9" i="1"/>
  <c r="N10" i="1"/>
  <c r="N11" i="1" l="1"/>
  <c r="N12" i="1"/>
  <c r="AF8" i="1"/>
  <c r="AE9" i="1"/>
  <c r="AG8" i="1" l="1"/>
  <c r="AF9" i="1"/>
  <c r="N13" i="1"/>
  <c r="N14" i="1" l="1"/>
  <c r="O10" i="1"/>
  <c r="AH8" i="1"/>
  <c r="AG9" i="1"/>
  <c r="AI8" i="1" l="1"/>
  <c r="AH9" i="1"/>
  <c r="O11" i="1"/>
  <c r="O12" i="1"/>
  <c r="O13" i="1" l="1"/>
  <c r="AJ8" i="1"/>
  <c r="AI9" i="1"/>
  <c r="AK8" i="1" l="1"/>
  <c r="AJ9" i="1"/>
  <c r="O14" i="1"/>
  <c r="P10" i="1"/>
  <c r="P11" i="1" l="1"/>
  <c r="P12" i="1"/>
  <c r="AL8" i="1"/>
  <c r="AK9" i="1"/>
  <c r="P13" i="1" l="1"/>
  <c r="Q10" i="1" s="1"/>
  <c r="Q12" i="1" s="1"/>
  <c r="AM8" i="1"/>
  <c r="AL9" i="1"/>
  <c r="P14" i="1"/>
  <c r="Q11" i="1" l="1"/>
  <c r="AN8" i="1"/>
  <c r="AM9" i="1"/>
  <c r="Q13" i="1"/>
  <c r="R10" i="1" s="1"/>
  <c r="R11" i="1" l="1"/>
  <c r="R12" i="1"/>
  <c r="Q14" i="1"/>
  <c r="AO8" i="1"/>
  <c r="AN9" i="1"/>
  <c r="AP8" i="1" l="1"/>
  <c r="AO9" i="1"/>
  <c r="R13" i="1"/>
  <c r="S10" i="1" s="1"/>
  <c r="R14" i="1" l="1"/>
  <c r="S11" i="1"/>
  <c r="S12" i="1"/>
  <c r="AQ8" i="1"/>
  <c r="AP9" i="1"/>
  <c r="S13" i="1" l="1"/>
  <c r="T10" i="1" s="1"/>
  <c r="T12" i="1" s="1"/>
  <c r="S14" i="1"/>
  <c r="AR8" i="1"/>
  <c r="AQ9" i="1"/>
  <c r="T11" i="1" l="1"/>
  <c r="T13" i="1" s="1"/>
  <c r="T14" i="1" s="1"/>
  <c r="AS8" i="1"/>
  <c r="AR9" i="1"/>
  <c r="U10" i="1" l="1"/>
  <c r="AT8" i="1"/>
  <c r="AS9" i="1"/>
  <c r="U11" i="1"/>
  <c r="U12" i="1"/>
  <c r="U13" i="1" l="1"/>
  <c r="AU8" i="1"/>
  <c r="AT9" i="1"/>
  <c r="AV8" i="1" l="1"/>
  <c r="AU9" i="1"/>
  <c r="U14" i="1"/>
  <c r="V10" i="1"/>
  <c r="V11" i="1" l="1"/>
  <c r="V12" i="1"/>
  <c r="AW8" i="1"/>
  <c r="AV9" i="1"/>
  <c r="V13" i="1" l="1"/>
  <c r="W10" i="1" s="1"/>
  <c r="W12" i="1" s="1"/>
  <c r="AX8" i="1"/>
  <c r="AW9" i="1"/>
  <c r="V14" i="1"/>
  <c r="W11" i="1" l="1"/>
  <c r="AY8" i="1"/>
  <c r="AX9" i="1"/>
  <c r="W13" i="1"/>
  <c r="X10" i="1" s="1"/>
  <c r="X11" i="1" l="1"/>
  <c r="X12" i="1"/>
  <c r="W14" i="1"/>
  <c r="AZ8" i="1"/>
  <c r="AY9" i="1"/>
  <c r="X13" i="1" l="1"/>
  <c r="Y10" i="1" s="1"/>
  <c r="Y12" i="1" s="1"/>
  <c r="BA8" i="1"/>
  <c r="AZ9" i="1"/>
  <c r="X14" i="1"/>
  <c r="Y11" i="1" l="1"/>
  <c r="BB8" i="1"/>
  <c r="BA9" i="1"/>
  <c r="Y13" i="1"/>
  <c r="Z10" i="1" s="1"/>
  <c r="Z11" i="1" l="1"/>
  <c r="Z12" i="1"/>
  <c r="Y14" i="1"/>
  <c r="BC8" i="1"/>
  <c r="BB9" i="1"/>
  <c r="BD8" i="1" l="1"/>
  <c r="BC9" i="1"/>
  <c r="Z13" i="1"/>
  <c r="AA10" i="1" s="1"/>
  <c r="AA11" i="1" l="1"/>
  <c r="AA12" i="1"/>
  <c r="Z14" i="1"/>
  <c r="BE8" i="1"/>
  <c r="BD9" i="1"/>
  <c r="BF8" i="1" l="1"/>
  <c r="BE9" i="1"/>
  <c r="AA13" i="1"/>
  <c r="AB10" i="1" s="1"/>
  <c r="AB11" i="1" l="1"/>
  <c r="AB12" i="1"/>
  <c r="BG8" i="1"/>
  <c r="BF9" i="1"/>
  <c r="AA14" i="1"/>
  <c r="BH8" i="1" l="1"/>
  <c r="BG9" i="1"/>
  <c r="AB13" i="1"/>
  <c r="AC10" i="1" s="1"/>
  <c r="AC11" i="1" l="1"/>
  <c r="AC12" i="1"/>
  <c r="AB14" i="1"/>
  <c r="BI8" i="1"/>
  <c r="BH9" i="1"/>
  <c r="BJ8" i="1" l="1"/>
  <c r="BI9" i="1"/>
  <c r="AC13" i="1"/>
  <c r="AD10" i="1" s="1"/>
  <c r="AC14" i="1" l="1"/>
  <c r="AD11" i="1"/>
  <c r="AD12" i="1"/>
  <c r="BK8" i="1"/>
  <c r="BJ9" i="1"/>
  <c r="BL8" i="1" l="1"/>
  <c r="BK9" i="1"/>
  <c r="AD13" i="1"/>
  <c r="AD14" i="1" l="1"/>
  <c r="AE10" i="1"/>
  <c r="BM8" i="1"/>
  <c r="BL9" i="1"/>
  <c r="BN8" i="1" l="1"/>
  <c r="BM9" i="1"/>
  <c r="AE11" i="1"/>
  <c r="AE12" i="1"/>
  <c r="AE13" i="1" s="1"/>
  <c r="AE14" i="1" s="1"/>
  <c r="AF10" i="1" l="1"/>
  <c r="BO8" i="1"/>
  <c r="BN9" i="1"/>
  <c r="BP8" i="1" l="1"/>
  <c r="BO9" i="1"/>
  <c r="AF11" i="1"/>
  <c r="AF12" i="1"/>
  <c r="AF13" i="1" l="1"/>
  <c r="BQ8" i="1"/>
  <c r="BP9" i="1"/>
  <c r="BR8" i="1" l="1"/>
  <c r="BQ9" i="1"/>
  <c r="AF14" i="1"/>
  <c r="AG10" i="1"/>
  <c r="AG11" i="1" l="1"/>
  <c r="AG12" i="1"/>
  <c r="BS8" i="1"/>
  <c r="BR9" i="1"/>
  <c r="AG13" i="1" l="1"/>
  <c r="AH10" i="1" s="1"/>
  <c r="AH11" i="1" s="1"/>
  <c r="AG14" i="1"/>
  <c r="BT8" i="1"/>
  <c r="BS9" i="1"/>
  <c r="AH12" i="1" l="1"/>
  <c r="AH13" i="1" s="1"/>
  <c r="BU8" i="1"/>
  <c r="BT9" i="1"/>
  <c r="AI10" i="1" l="1"/>
  <c r="AH14" i="1"/>
  <c r="BV8" i="1"/>
  <c r="BU9" i="1"/>
  <c r="BW8" i="1" l="1"/>
  <c r="BV9" i="1"/>
  <c r="AI11" i="1"/>
  <c r="AI12" i="1"/>
  <c r="AI13" i="1" s="1"/>
  <c r="AI14" i="1" s="1"/>
  <c r="AJ10" i="1" l="1"/>
  <c r="BX8" i="1"/>
  <c r="BW9" i="1"/>
  <c r="BY8" i="1" l="1"/>
  <c r="BX9" i="1"/>
  <c r="AJ11" i="1"/>
  <c r="AJ12" i="1"/>
  <c r="AJ13" i="1" l="1"/>
  <c r="BZ8" i="1"/>
  <c r="BY9" i="1"/>
  <c r="CA8" i="1" l="1"/>
  <c r="BZ9" i="1"/>
  <c r="AJ14" i="1"/>
  <c r="AK10" i="1"/>
  <c r="AK11" i="1" l="1"/>
  <c r="AK12" i="1"/>
  <c r="CB8" i="1"/>
  <c r="CA9" i="1"/>
  <c r="AK13" i="1" l="1"/>
  <c r="CC8" i="1"/>
  <c r="CB9" i="1"/>
  <c r="AL10" i="1" l="1"/>
  <c r="AK14" i="1"/>
  <c r="CD8" i="1"/>
  <c r="CC9" i="1"/>
  <c r="AL11" i="1" l="1"/>
  <c r="AL12" i="1"/>
  <c r="CE8" i="1"/>
  <c r="CD9" i="1"/>
  <c r="AL13" i="1" l="1"/>
  <c r="CF8" i="1"/>
  <c r="CE9" i="1"/>
  <c r="AL14" i="1" l="1"/>
  <c r="AM10" i="1"/>
  <c r="CG8" i="1"/>
  <c r="CF9" i="1"/>
  <c r="AM11" i="1" l="1"/>
  <c r="AM12" i="1"/>
  <c r="CH8" i="1"/>
  <c r="CG9" i="1"/>
  <c r="AM13" i="1" l="1"/>
  <c r="CI8" i="1"/>
  <c r="CH9" i="1"/>
  <c r="AM14" i="1" l="1"/>
  <c r="AN10" i="1"/>
  <c r="CJ8" i="1"/>
  <c r="CI9" i="1"/>
  <c r="AN12" i="1" l="1"/>
  <c r="AN11" i="1"/>
  <c r="CK8" i="1"/>
  <c r="CJ9" i="1"/>
  <c r="AN13" i="1" l="1"/>
  <c r="AO10" i="1" s="1"/>
  <c r="AO11" i="1"/>
  <c r="AO12" i="1"/>
  <c r="CL8" i="1"/>
  <c r="CK9" i="1"/>
  <c r="AN14" i="1" l="1"/>
  <c r="CM8" i="1"/>
  <c r="CL9" i="1"/>
  <c r="AO13" i="1"/>
  <c r="AP10" i="1" l="1"/>
  <c r="AO14" i="1"/>
  <c r="CN8" i="1"/>
  <c r="CM9" i="1"/>
  <c r="CO8" i="1" l="1"/>
  <c r="CN9" i="1"/>
  <c r="AP11" i="1"/>
  <c r="AP12" i="1"/>
  <c r="AP13" i="1" l="1"/>
  <c r="CP8" i="1"/>
  <c r="CO9" i="1"/>
  <c r="CQ8" i="1" l="1"/>
  <c r="CP9" i="1"/>
  <c r="AP14" i="1"/>
  <c r="AQ10" i="1"/>
  <c r="AQ11" i="1" l="1"/>
  <c r="AQ12" i="1"/>
  <c r="AQ13" i="1" s="1"/>
  <c r="AQ14" i="1" s="1"/>
  <c r="CR8" i="1"/>
  <c r="CQ9" i="1"/>
  <c r="AR10" i="1" l="1"/>
  <c r="CS8" i="1"/>
  <c r="CR9" i="1"/>
  <c r="AR11" i="1" l="1"/>
  <c r="AR12" i="1"/>
  <c r="CT8" i="1"/>
  <c r="CS9" i="1"/>
  <c r="CU8" i="1" l="1"/>
  <c r="CT9" i="1"/>
  <c r="AR13" i="1"/>
  <c r="CV8" i="1" l="1"/>
  <c r="CU9" i="1"/>
  <c r="AR14" i="1"/>
  <c r="AS10" i="1"/>
  <c r="AS11" i="1" l="1"/>
  <c r="AS12" i="1"/>
  <c r="CW8" i="1"/>
  <c r="CV9" i="1"/>
  <c r="AS13" i="1" l="1"/>
  <c r="AT10" i="1" s="1"/>
  <c r="AT12" i="1" s="1"/>
  <c r="AT11" i="1"/>
  <c r="CW9" i="1"/>
  <c r="AS14" i="1"/>
  <c r="AT13" i="1" l="1"/>
  <c r="AU10" i="1" s="1"/>
  <c r="AU11" i="1" l="1"/>
  <c r="AU12" i="1"/>
  <c r="AT14" i="1"/>
  <c r="AU13" i="1" l="1"/>
  <c r="AV10" i="1" s="1"/>
  <c r="AV12" i="1" s="1"/>
  <c r="AU14" i="1"/>
  <c r="AV11" i="1" l="1"/>
  <c r="AV13" i="1" s="1"/>
  <c r="AW10" i="1" s="1"/>
  <c r="AW11" i="1" l="1"/>
  <c r="AW12" i="1"/>
  <c r="AV14" i="1"/>
  <c r="AW13" i="1" l="1"/>
  <c r="AX10" i="1" s="1"/>
  <c r="AX11" i="1" l="1"/>
  <c r="AX12" i="1"/>
  <c r="AW14" i="1"/>
  <c r="AX13" i="1" l="1"/>
  <c r="AY10" i="1" s="1"/>
  <c r="AY11" i="1" l="1"/>
  <c r="AY12" i="1"/>
  <c r="AX14" i="1"/>
  <c r="AY13" i="1" l="1"/>
  <c r="AY14" i="1" l="1"/>
  <c r="AZ10" i="1"/>
  <c r="AZ11" i="1" l="1"/>
  <c r="AZ12" i="1"/>
  <c r="AZ13" i="1" l="1"/>
  <c r="BA10" i="1" l="1"/>
  <c r="AZ14" i="1"/>
  <c r="BA11" i="1" l="1"/>
  <c r="BA12" i="1"/>
  <c r="BA13" i="1" l="1"/>
  <c r="BA14" i="1" l="1"/>
  <c r="BB10" i="1"/>
  <c r="BB11" i="1" l="1"/>
  <c r="BB12" i="1"/>
  <c r="BB13" i="1" l="1"/>
  <c r="BC10" i="1" l="1"/>
  <c r="BB14" i="1"/>
  <c r="BC11" i="1" l="1"/>
  <c r="BC12" i="1"/>
  <c r="BC13" i="1" l="1"/>
  <c r="BC14" i="1" s="1"/>
  <c r="BD10" i="1"/>
  <c r="BD11" i="1" l="1"/>
  <c r="BD12" i="1"/>
  <c r="BD13" i="1" l="1"/>
  <c r="BD14" i="1" l="1"/>
  <c r="BE10" i="1"/>
  <c r="BE11" i="1" l="1"/>
  <c r="BE12" i="1"/>
  <c r="BE13" i="1" l="1"/>
  <c r="BF10" i="1" l="1"/>
  <c r="BE14" i="1"/>
  <c r="BF11" i="1" l="1"/>
  <c r="BF12" i="1"/>
  <c r="BF13" i="1" l="1"/>
  <c r="BF14" i="1" s="1"/>
  <c r="BG10" i="1" l="1"/>
  <c r="BG11" i="1" s="1"/>
  <c r="BG12" i="1" l="1"/>
  <c r="BG13" i="1" s="1"/>
  <c r="BG14" i="1" l="1"/>
  <c r="BH10" i="1"/>
  <c r="BH11" i="1" l="1"/>
  <c r="BH12" i="1"/>
  <c r="BH13" i="1" l="1"/>
  <c r="BI10" i="1" l="1"/>
  <c r="BH14" i="1"/>
  <c r="BI11" i="1" l="1"/>
  <c r="BI12" i="1"/>
  <c r="BI13" i="1" l="1"/>
  <c r="BI14" i="1" s="1"/>
  <c r="BJ10" i="1" l="1"/>
  <c r="BJ12" i="1" s="1"/>
  <c r="BJ11" i="1"/>
  <c r="BJ13" i="1" l="1"/>
  <c r="BJ14" i="1" l="1"/>
  <c r="BK10" i="1"/>
  <c r="BK11" i="1" l="1"/>
  <c r="BK12" i="1"/>
  <c r="BK13" i="1" l="1"/>
  <c r="BL10" i="1" l="1"/>
  <c r="BK14" i="1"/>
  <c r="BL11" i="1" l="1"/>
  <c r="BL12" i="1"/>
  <c r="BL13" i="1" l="1"/>
  <c r="BL14" i="1" l="1"/>
  <c r="BM10" i="1"/>
  <c r="BM11" i="1" l="1"/>
  <c r="BM12" i="1"/>
  <c r="BM13" i="1" l="1"/>
  <c r="BN10" i="1" l="1"/>
  <c r="BM14" i="1"/>
  <c r="BN11" i="1" l="1"/>
  <c r="BN12" i="1"/>
  <c r="BN13" i="1" l="1"/>
  <c r="BN14" i="1" s="1"/>
  <c r="BO10" i="1" l="1"/>
  <c r="BO11" i="1" s="1"/>
  <c r="BO12" i="1" l="1"/>
  <c r="BO13" i="1" s="1"/>
  <c r="BO14" i="1" l="1"/>
  <c r="BP10" i="1"/>
  <c r="BP11" i="1" l="1"/>
  <c r="BP12" i="1"/>
  <c r="BP13" i="1" l="1"/>
  <c r="BQ10" i="1" l="1"/>
  <c r="BP14" i="1"/>
  <c r="BQ11" i="1" l="1"/>
  <c r="BQ12" i="1"/>
  <c r="BQ13" i="1" l="1"/>
  <c r="BQ14" i="1" l="1"/>
  <c r="BR10" i="1"/>
  <c r="BR11" i="1" l="1"/>
  <c r="BR12" i="1"/>
  <c r="BR13" i="1" l="1"/>
  <c r="BS10" i="1" l="1"/>
  <c r="BR14" i="1"/>
  <c r="BS11" i="1" l="1"/>
  <c r="BS12" i="1"/>
  <c r="BS13" i="1" l="1"/>
  <c r="BS14" i="1" l="1"/>
  <c r="BT10" i="1"/>
  <c r="BT11" i="1" l="1"/>
  <c r="BT12" i="1"/>
  <c r="BT13" i="1" l="1"/>
  <c r="BU10" i="1" l="1"/>
  <c r="BT14" i="1"/>
  <c r="BU11" i="1" l="1"/>
  <c r="BU12" i="1"/>
  <c r="BU13" i="1" l="1"/>
  <c r="BU14" i="1" s="1"/>
  <c r="BV10" i="1"/>
  <c r="BV11" i="1" l="1"/>
  <c r="BV12" i="1"/>
  <c r="BV13" i="1" l="1"/>
  <c r="BV14" i="1" l="1"/>
  <c r="BW10" i="1"/>
  <c r="BW11" i="1" l="1"/>
  <c r="BW12" i="1"/>
  <c r="BW13" i="1" l="1"/>
  <c r="BW14" i="1" l="1"/>
  <c r="BX10" i="1"/>
  <c r="BX11" i="1" l="1"/>
  <c r="BX12" i="1"/>
  <c r="BY10" i="1"/>
  <c r="BX13" i="1" l="1"/>
  <c r="BX14" i="1" s="1"/>
  <c r="BY11" i="1"/>
  <c r="BY12" i="1"/>
  <c r="BY13" i="1" l="1"/>
  <c r="BZ10" i="1" l="1"/>
  <c r="BY14" i="1"/>
  <c r="BZ11" i="1" l="1"/>
  <c r="BZ12" i="1"/>
  <c r="BZ13" i="1" l="1"/>
  <c r="BZ14" i="1" l="1"/>
  <c r="CA10" i="1"/>
  <c r="CA11" i="1" l="1"/>
  <c r="CA12" i="1"/>
  <c r="CA13" i="1" l="1"/>
  <c r="CB10" i="1" l="1"/>
  <c r="CA14" i="1"/>
  <c r="CB11" i="1" l="1"/>
  <c r="CB12" i="1"/>
  <c r="CB13" i="1" l="1"/>
  <c r="CB14" i="1" l="1"/>
  <c r="CC10" i="1"/>
  <c r="CC11" i="1" l="1"/>
  <c r="CC12" i="1"/>
  <c r="CC13" i="1" l="1"/>
  <c r="CC14" i="1" l="1"/>
  <c r="CD10" i="1"/>
  <c r="CD11" i="1" l="1"/>
  <c r="CD12" i="1"/>
  <c r="CD13" i="1" l="1"/>
  <c r="CE10" i="1" l="1"/>
  <c r="CD14" i="1"/>
  <c r="CE11" i="1" l="1"/>
  <c r="CE12" i="1"/>
  <c r="CE13" i="1" l="1"/>
  <c r="CE14" i="1" l="1"/>
  <c r="CF10" i="1"/>
  <c r="CF11" i="1" l="1"/>
  <c r="CF12" i="1"/>
  <c r="CF13" i="1" l="1"/>
  <c r="CG10" i="1" s="1"/>
  <c r="CG11" i="1"/>
  <c r="CG12" i="1"/>
  <c r="CF14" i="1"/>
  <c r="CG13" i="1" l="1"/>
  <c r="CH10" i="1" s="1"/>
  <c r="CH11" i="1"/>
  <c r="CH12" i="1"/>
  <c r="CH13" i="1" s="1"/>
  <c r="CI10" i="1" s="1"/>
  <c r="CG14" i="1"/>
  <c r="CH14" i="1" s="1"/>
  <c r="CI11" i="1" l="1"/>
  <c r="CI12" i="1"/>
  <c r="CI13" i="1" l="1"/>
  <c r="CI14" i="1" l="1"/>
  <c r="CJ10" i="1"/>
  <c r="CJ11" i="1" l="1"/>
  <c r="CJ12" i="1"/>
  <c r="CJ13" i="1" l="1"/>
  <c r="CK10" i="1" s="1"/>
  <c r="CK12" i="1" s="1"/>
  <c r="CK11" i="1"/>
  <c r="CJ14" i="1"/>
  <c r="CK13" i="1" l="1"/>
  <c r="CL10" i="1" s="1"/>
  <c r="CK14" i="1"/>
  <c r="CL11" i="1" l="1"/>
  <c r="CL12" i="1"/>
  <c r="CL13" i="1" l="1"/>
  <c r="CL14" i="1" l="1"/>
  <c r="CM10" i="1"/>
  <c r="CM11" i="1" l="1"/>
  <c r="CM12" i="1"/>
  <c r="CM13" i="1" l="1"/>
  <c r="CM14" i="1" l="1"/>
  <c r="CN10" i="1"/>
  <c r="CN11" i="1" l="1"/>
  <c r="CN12" i="1"/>
  <c r="CN13" i="1" s="1"/>
  <c r="CO10" i="1" s="1"/>
  <c r="CN14" i="1"/>
  <c r="CO11" i="1" l="1"/>
  <c r="CO12" i="1"/>
  <c r="CO13" i="1" s="1"/>
  <c r="CP10" i="1" s="1"/>
  <c r="CO14" i="1"/>
  <c r="CP11" i="1" l="1"/>
  <c r="CP12" i="1"/>
  <c r="CP13" i="1" s="1"/>
  <c r="CQ10" i="1" s="1"/>
  <c r="CP14" i="1"/>
  <c r="CQ11" i="1" l="1"/>
  <c r="CQ12" i="1"/>
  <c r="CQ14" i="1"/>
  <c r="CQ13" i="1" l="1"/>
  <c r="CR10" i="1" s="1"/>
  <c r="CR12" i="1" s="1"/>
  <c r="CR11" i="1"/>
  <c r="CR13" i="1" l="1"/>
  <c r="CS10" i="1" l="1"/>
  <c r="CR14" i="1"/>
  <c r="CS11" i="1" l="1"/>
  <c r="CS12" i="1"/>
  <c r="CS13" i="1" s="1"/>
  <c r="CS14" i="1" s="1"/>
  <c r="CT10" i="1" l="1"/>
  <c r="CT11" i="1" l="1"/>
  <c r="CT12" i="1"/>
  <c r="CT13" i="1" l="1"/>
  <c r="CT14" i="1" s="1"/>
  <c r="CU10" i="1"/>
  <c r="CU11" i="1" l="1"/>
  <c r="CU12" i="1"/>
  <c r="CU13" i="1" l="1"/>
  <c r="CU14" i="1" l="1"/>
  <c r="CV10" i="1"/>
  <c r="CV11" i="1" l="1"/>
  <c r="CV12" i="1"/>
  <c r="CV13" i="1" l="1"/>
  <c r="CW10" i="1" l="1"/>
  <c r="CV14" i="1"/>
  <c r="CW11" i="1" l="1"/>
  <c r="CW12" i="1"/>
  <c r="CW13" i="1" l="1"/>
  <c r="CW14" i="1" s="1"/>
</calcChain>
</file>

<file path=xl/sharedStrings.xml><?xml version="1.0" encoding="utf-8"?>
<sst xmlns="http://schemas.openxmlformats.org/spreadsheetml/2006/main" count="25" uniqueCount="25">
  <si>
    <t>a_n|i</t>
  </si>
  <si>
    <t>importe</t>
  </si>
  <si>
    <t>anualidad</t>
  </si>
  <si>
    <t>Nuevos importes</t>
  </si>
  <si>
    <t>interés</t>
  </si>
  <si>
    <t>n-periodo</t>
  </si>
  <si>
    <t>Instrucciones:</t>
  </si>
  <si>
    <t>Campo B7 el tipo de interés al periodo, en el ejemplo el 7% es 0,07</t>
  </si>
  <si>
    <t>Solo modifique campos en color verde.</t>
  </si>
  <si>
    <t>Campo B8 número de periodos (12 años si el tipo de interés es anual o 12 meses si es mensual).</t>
  </si>
  <si>
    <t>Campo B10 importe inicial concedido en la apertura del préstamo.</t>
  </si>
  <si>
    <t>Gregal Soluciones Informáticas, S.L.</t>
  </si>
  <si>
    <t>http://www.secciondecredito.es</t>
  </si>
  <si>
    <t>intereses por recibo</t>
  </si>
  <si>
    <t>amortiza por recibo</t>
  </si>
  <si>
    <t xml:space="preserve">suma amortizado </t>
  </si>
  <si>
    <t>Si trabaja con préstamos  VisionCredit Fintech automatiza todo el proceso: desde la recopilación de la documentación, concesión, liquidación de recibos,</t>
  </si>
  <si>
    <t xml:space="preserve">La presente hoja de cálculo obtiene los importes de amortización e intereses de un préstamo usando el método francés y permitiendo hacer abonos </t>
  </si>
  <si>
    <t xml:space="preserve">al prestatario en diferentes fechas. </t>
  </si>
  <si>
    <t>Nota importante:</t>
  </si>
  <si>
    <t>visioncredit@gregal.info</t>
  </si>
  <si>
    <t xml:space="preserve"> cobro y recobro de recibos con penalizaciones, sin olvidar las declaraciones fiscales y operaciones de amortizaciones y retrocesiones. </t>
  </si>
  <si>
    <t xml:space="preserve">Campos fila 15 nuevos importes que se abonaran al prestatario en diferentes fechas. </t>
  </si>
  <si>
    <t>En el ejemplo al final del periodo D8=10 se abonan 5000,00 euros y de E8=9 se abonan 3000,00 euros</t>
  </si>
  <si>
    <t xml:space="preserve">Préstamos Método Francés con diferente abonos al prestatario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</si>
</sst>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3" borderId="0" xfId="0" applyFill="1"/>
    <xf numFmtId="4" fontId="0" fillId="5" borderId="0" xfId="0" applyNumberFormat="1" applyFill="1"/>
    <xf numFmtId="4" fontId="0" fillId="2" borderId="0" xfId="0" applyNumberFormat="1" applyFill="1"/>
    <xf numFmtId="4" fontId="0" fillId="4" borderId="0" xfId="0" applyNumberFormat="1" applyFill="1"/>
    <xf numFmtId="1" fontId="0" fillId="0" borderId="0" xfId="0" applyNumberFormat="1"/>
    <xf numFmtId="1" fontId="0" fillId="6" borderId="0" xfId="0" applyNumberFormat="1" applyFill="1"/>
    <xf numFmtId="1" fontId="0" fillId="7" borderId="0" xfId="0" applyNumberFormat="1" applyFill="1"/>
    <xf numFmtId="4" fontId="0" fillId="7" borderId="0" xfId="0" applyNumberFormat="1" applyFill="1"/>
    <xf numFmtId="4" fontId="0" fillId="8" borderId="0" xfId="0" applyNumberFormat="1" applyFill="1"/>
    <xf numFmtId="4" fontId="0" fillId="6" borderId="0" xfId="0" applyNumberFormat="1" applyFont="1" applyFill="1"/>
    <xf numFmtId="0" fontId="0" fillId="5" borderId="0" xfId="0" applyFill="1" applyBorder="1"/>
    <xf numFmtId="0" fontId="0" fillId="5" borderId="0" xfId="0" applyFill="1"/>
    <xf numFmtId="0" fontId="1" fillId="5" borderId="0" xfId="0" applyFont="1" applyFill="1"/>
    <xf numFmtId="0" fontId="0" fillId="5" borderId="0" xfId="0" applyFill="1" applyBorder="1" applyAlignment="1">
      <alignment horizontal="center"/>
    </xf>
    <xf numFmtId="0" fontId="2" fillId="5" borderId="0" xfId="1" applyFill="1" applyBorder="1" applyAlignment="1">
      <alignment horizontal="center"/>
    </xf>
    <xf numFmtId="0" fontId="3" fillId="5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2</xdr:row>
      <xdr:rowOff>171450</xdr:rowOff>
    </xdr:from>
    <xdr:to>
      <xdr:col>3</xdr:col>
      <xdr:colOff>692150</xdr:colOff>
      <xdr:row>5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950" y="654050"/>
          <a:ext cx="1473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177800</xdr:colOff>
      <xdr:row>2</xdr:row>
      <xdr:rowOff>135370</xdr:rowOff>
    </xdr:from>
    <xdr:to>
      <xdr:col>10</xdr:col>
      <xdr:colOff>120650</xdr:colOff>
      <xdr:row>4</xdr:row>
      <xdr:rowOff>177799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800" y="649720"/>
          <a:ext cx="2228850" cy="41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sioncredit@gregal.info" TargetMode="External"/><Relationship Id="rId1" Type="http://schemas.openxmlformats.org/officeDocument/2006/relationships/hyperlink" Target="http://www.secciondecredito.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3"/>
  <sheetViews>
    <sheetView tabSelected="1" workbookViewId="0">
      <selection activeCell="C2" sqref="C2"/>
    </sheetView>
  </sheetViews>
  <sheetFormatPr baseColWidth="10" defaultRowHeight="15" x14ac:dyDescent="0.25"/>
  <cols>
    <col min="1" max="1" width="19.7109375" customWidth="1"/>
    <col min="2" max="2" width="11.140625" bestFit="1" customWidth="1"/>
  </cols>
  <sheetData>
    <row r="1" spans="1:140" x14ac:dyDescent="0.25">
      <c r="A1" s="11"/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1:140" ht="24.75" x14ac:dyDescent="0.4">
      <c r="A2" s="12"/>
      <c r="B2" s="12"/>
      <c r="C2" s="16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spans="1:140" x14ac:dyDescent="0.2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1:140" x14ac:dyDescent="0.25">
      <c r="A4" s="12"/>
      <c r="B4" s="12"/>
      <c r="C4" s="11"/>
      <c r="D4" s="12"/>
      <c r="F4" s="14" t="s">
        <v>11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40" x14ac:dyDescent="0.25">
      <c r="A5" s="12"/>
      <c r="B5" s="12"/>
      <c r="C5" s="11"/>
      <c r="D5" s="12"/>
      <c r="F5" s="15" t="s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</row>
    <row r="6" spans="1:140" x14ac:dyDescent="0.25">
      <c r="A6" s="11"/>
      <c r="B6" s="11"/>
      <c r="C6" s="11"/>
      <c r="D6" s="11"/>
      <c r="F6" s="15" t="s">
        <v>20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</row>
    <row r="7" spans="1:140" x14ac:dyDescent="0.25">
      <c r="A7" s="1" t="s">
        <v>4</v>
      </c>
      <c r="B7" s="10">
        <v>7.0000000000000007E-2</v>
      </c>
      <c r="C7" s="2"/>
      <c r="D7" s="2"/>
      <c r="E7" s="2"/>
      <c r="F7" s="2"/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40" x14ac:dyDescent="0.25">
      <c r="A8" s="1" t="s">
        <v>5</v>
      </c>
      <c r="B8" s="6">
        <v>12</v>
      </c>
      <c r="C8" s="7">
        <f>+IF(B8-1&gt;0,B8-1,)</f>
        <v>11</v>
      </c>
      <c r="D8" s="7">
        <f t="shared" ref="D8:BO8" si="0">+IF(C8-1&gt;0,C8-1,)</f>
        <v>10</v>
      </c>
      <c r="E8" s="7">
        <f t="shared" si="0"/>
        <v>9</v>
      </c>
      <c r="F8" s="7">
        <f t="shared" si="0"/>
        <v>8</v>
      </c>
      <c r="G8" s="7">
        <f t="shared" si="0"/>
        <v>7</v>
      </c>
      <c r="H8" s="7">
        <f t="shared" si="0"/>
        <v>6</v>
      </c>
      <c r="I8" s="7">
        <f t="shared" si="0"/>
        <v>5</v>
      </c>
      <c r="J8" s="7">
        <f t="shared" si="0"/>
        <v>4</v>
      </c>
      <c r="K8" s="7">
        <f t="shared" si="0"/>
        <v>3</v>
      </c>
      <c r="L8" s="7">
        <f t="shared" si="0"/>
        <v>2</v>
      </c>
      <c r="M8" s="7">
        <f t="shared" si="0"/>
        <v>1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 t="shared" si="0"/>
        <v>0</v>
      </c>
      <c r="AK8" s="7">
        <f t="shared" si="0"/>
        <v>0</v>
      </c>
      <c r="AL8" s="7">
        <f t="shared" si="0"/>
        <v>0</v>
      </c>
      <c r="AM8" s="7">
        <f t="shared" si="0"/>
        <v>0</v>
      </c>
      <c r="AN8" s="7">
        <f t="shared" si="0"/>
        <v>0</v>
      </c>
      <c r="AO8" s="7">
        <f t="shared" si="0"/>
        <v>0</v>
      </c>
      <c r="AP8" s="7">
        <f t="shared" si="0"/>
        <v>0</v>
      </c>
      <c r="AQ8" s="7">
        <f t="shared" si="0"/>
        <v>0</v>
      </c>
      <c r="AR8" s="7">
        <f t="shared" si="0"/>
        <v>0</v>
      </c>
      <c r="AS8" s="7">
        <f t="shared" si="0"/>
        <v>0</v>
      </c>
      <c r="AT8" s="7">
        <f t="shared" si="0"/>
        <v>0</v>
      </c>
      <c r="AU8" s="7">
        <f t="shared" si="0"/>
        <v>0</v>
      </c>
      <c r="AV8" s="7">
        <f t="shared" si="0"/>
        <v>0</v>
      </c>
      <c r="AW8" s="7">
        <f t="shared" si="0"/>
        <v>0</v>
      </c>
      <c r="AX8" s="7">
        <f t="shared" si="0"/>
        <v>0</v>
      </c>
      <c r="AY8" s="7">
        <f t="shared" si="0"/>
        <v>0</v>
      </c>
      <c r="AZ8" s="7">
        <f t="shared" si="0"/>
        <v>0</v>
      </c>
      <c r="BA8" s="7">
        <f t="shared" si="0"/>
        <v>0</v>
      </c>
      <c r="BB8" s="7">
        <f t="shared" si="0"/>
        <v>0</v>
      </c>
      <c r="BC8" s="7">
        <f t="shared" si="0"/>
        <v>0</v>
      </c>
      <c r="BD8" s="7">
        <f t="shared" si="0"/>
        <v>0</v>
      </c>
      <c r="BE8" s="7">
        <f t="shared" si="0"/>
        <v>0</v>
      </c>
      <c r="BF8" s="7">
        <f t="shared" si="0"/>
        <v>0</v>
      </c>
      <c r="BG8" s="7">
        <f t="shared" si="0"/>
        <v>0</v>
      </c>
      <c r="BH8" s="7">
        <f t="shared" si="0"/>
        <v>0</v>
      </c>
      <c r="BI8" s="7">
        <f t="shared" si="0"/>
        <v>0</v>
      </c>
      <c r="BJ8" s="7">
        <f t="shared" si="0"/>
        <v>0</v>
      </c>
      <c r="BK8" s="7">
        <f t="shared" si="0"/>
        <v>0</v>
      </c>
      <c r="BL8" s="7">
        <f t="shared" si="0"/>
        <v>0</v>
      </c>
      <c r="BM8" s="7">
        <f t="shared" si="0"/>
        <v>0</v>
      </c>
      <c r="BN8" s="7">
        <f t="shared" si="0"/>
        <v>0</v>
      </c>
      <c r="BO8" s="7">
        <f t="shared" si="0"/>
        <v>0</v>
      </c>
      <c r="BP8" s="7">
        <f t="shared" ref="BP8:CW8" si="1">+IF(BO8-1&gt;0,BO8-1,)</f>
        <v>0</v>
      </c>
      <c r="BQ8" s="7">
        <f t="shared" si="1"/>
        <v>0</v>
      </c>
      <c r="BR8" s="7">
        <f t="shared" si="1"/>
        <v>0</v>
      </c>
      <c r="BS8" s="7">
        <f t="shared" si="1"/>
        <v>0</v>
      </c>
      <c r="BT8" s="7">
        <f t="shared" si="1"/>
        <v>0</v>
      </c>
      <c r="BU8" s="7">
        <f t="shared" si="1"/>
        <v>0</v>
      </c>
      <c r="BV8" s="7">
        <f t="shared" si="1"/>
        <v>0</v>
      </c>
      <c r="BW8" s="7">
        <f t="shared" si="1"/>
        <v>0</v>
      </c>
      <c r="BX8" s="7">
        <f t="shared" si="1"/>
        <v>0</v>
      </c>
      <c r="BY8" s="7">
        <f t="shared" si="1"/>
        <v>0</v>
      </c>
      <c r="BZ8" s="7">
        <f t="shared" si="1"/>
        <v>0</v>
      </c>
      <c r="CA8" s="7">
        <f t="shared" si="1"/>
        <v>0</v>
      </c>
      <c r="CB8" s="7">
        <f t="shared" si="1"/>
        <v>0</v>
      </c>
      <c r="CC8" s="7">
        <f t="shared" si="1"/>
        <v>0</v>
      </c>
      <c r="CD8" s="7">
        <f t="shared" si="1"/>
        <v>0</v>
      </c>
      <c r="CE8" s="7">
        <f t="shared" si="1"/>
        <v>0</v>
      </c>
      <c r="CF8" s="7">
        <f t="shared" si="1"/>
        <v>0</v>
      </c>
      <c r="CG8" s="7">
        <f t="shared" si="1"/>
        <v>0</v>
      </c>
      <c r="CH8" s="7">
        <f t="shared" si="1"/>
        <v>0</v>
      </c>
      <c r="CI8" s="7">
        <f t="shared" si="1"/>
        <v>0</v>
      </c>
      <c r="CJ8" s="7">
        <f t="shared" si="1"/>
        <v>0</v>
      </c>
      <c r="CK8" s="7">
        <f t="shared" si="1"/>
        <v>0</v>
      </c>
      <c r="CL8" s="7">
        <f t="shared" si="1"/>
        <v>0</v>
      </c>
      <c r="CM8" s="7">
        <f t="shared" si="1"/>
        <v>0</v>
      </c>
      <c r="CN8" s="7">
        <f t="shared" si="1"/>
        <v>0</v>
      </c>
      <c r="CO8" s="7">
        <f t="shared" si="1"/>
        <v>0</v>
      </c>
      <c r="CP8" s="7">
        <f t="shared" si="1"/>
        <v>0</v>
      </c>
      <c r="CQ8" s="7">
        <f t="shared" si="1"/>
        <v>0</v>
      </c>
      <c r="CR8" s="7">
        <f t="shared" si="1"/>
        <v>0</v>
      </c>
      <c r="CS8" s="7">
        <f t="shared" si="1"/>
        <v>0</v>
      </c>
      <c r="CT8" s="7">
        <f t="shared" si="1"/>
        <v>0</v>
      </c>
      <c r="CU8" s="7">
        <f t="shared" si="1"/>
        <v>0</v>
      </c>
      <c r="CV8" s="7">
        <f t="shared" si="1"/>
        <v>0</v>
      </c>
      <c r="CW8" s="7">
        <f t="shared" si="1"/>
        <v>0</v>
      </c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</row>
    <row r="9" spans="1:140" x14ac:dyDescent="0.25">
      <c r="A9" t="s">
        <v>0</v>
      </c>
      <c r="B9" s="8">
        <f t="shared" ref="B9:G9" si="2">+(1-(1+$B$7)^-B8 )/$B$7</f>
        <v>7.9426862965609244</v>
      </c>
      <c r="C9" s="8">
        <f t="shared" si="2"/>
        <v>7.4986743373201907</v>
      </c>
      <c r="D9" s="8">
        <f t="shared" si="2"/>
        <v>7.0235815409326019</v>
      </c>
      <c r="E9" s="8">
        <f t="shared" si="2"/>
        <v>6.5152322487978847</v>
      </c>
      <c r="F9" s="8">
        <f t="shared" si="2"/>
        <v>5.9712985062137367</v>
      </c>
      <c r="G9" s="8">
        <f t="shared" si="2"/>
        <v>5.3892894016486981</v>
      </c>
      <c r="H9" s="8">
        <f t="shared" ref="H9:BS9" si="3">+(1-(1+$B$7)^-H8 )/$B$7</f>
        <v>4.7665396597641063</v>
      </c>
      <c r="I9" s="8">
        <f t="shared" si="3"/>
        <v>4.1001974359475941</v>
      </c>
      <c r="J9" s="8">
        <f t="shared" si="3"/>
        <v>3.3872112564639254</v>
      </c>
      <c r="K9" s="8">
        <f t="shared" si="3"/>
        <v>2.6243160444164015</v>
      </c>
      <c r="L9" s="8">
        <f t="shared" si="3"/>
        <v>1.8080181675255489</v>
      </c>
      <c r="M9" s="8">
        <f t="shared" si="3"/>
        <v>0.93457943925233644</v>
      </c>
      <c r="N9" s="8">
        <f t="shared" si="3"/>
        <v>0</v>
      </c>
      <c r="O9" s="8">
        <f t="shared" si="3"/>
        <v>0</v>
      </c>
      <c r="P9" s="8">
        <f t="shared" si="3"/>
        <v>0</v>
      </c>
      <c r="Q9" s="8">
        <f t="shared" si="3"/>
        <v>0</v>
      </c>
      <c r="R9" s="8">
        <f t="shared" si="3"/>
        <v>0</v>
      </c>
      <c r="S9" s="8">
        <f t="shared" si="3"/>
        <v>0</v>
      </c>
      <c r="T9" s="8">
        <f t="shared" si="3"/>
        <v>0</v>
      </c>
      <c r="U9" s="8">
        <f t="shared" si="3"/>
        <v>0</v>
      </c>
      <c r="V9" s="8">
        <f t="shared" si="3"/>
        <v>0</v>
      </c>
      <c r="W9" s="8">
        <f t="shared" si="3"/>
        <v>0</v>
      </c>
      <c r="X9" s="8">
        <f t="shared" si="3"/>
        <v>0</v>
      </c>
      <c r="Y9" s="8">
        <f t="shared" si="3"/>
        <v>0</v>
      </c>
      <c r="Z9" s="8">
        <f t="shared" si="3"/>
        <v>0</v>
      </c>
      <c r="AA9" s="8">
        <f t="shared" si="3"/>
        <v>0</v>
      </c>
      <c r="AB9" s="8">
        <f t="shared" si="3"/>
        <v>0</v>
      </c>
      <c r="AC9" s="8">
        <f t="shared" si="3"/>
        <v>0</v>
      </c>
      <c r="AD9" s="8">
        <f t="shared" si="3"/>
        <v>0</v>
      </c>
      <c r="AE9" s="8">
        <f t="shared" si="3"/>
        <v>0</v>
      </c>
      <c r="AF9" s="8">
        <f t="shared" si="3"/>
        <v>0</v>
      </c>
      <c r="AG9" s="8">
        <f t="shared" si="3"/>
        <v>0</v>
      </c>
      <c r="AH9" s="8">
        <f t="shared" si="3"/>
        <v>0</v>
      </c>
      <c r="AI9" s="8">
        <f t="shared" si="3"/>
        <v>0</v>
      </c>
      <c r="AJ9" s="8">
        <f t="shared" si="3"/>
        <v>0</v>
      </c>
      <c r="AK9" s="8">
        <f t="shared" si="3"/>
        <v>0</v>
      </c>
      <c r="AL9" s="8">
        <f t="shared" si="3"/>
        <v>0</v>
      </c>
      <c r="AM9" s="8">
        <f t="shared" si="3"/>
        <v>0</v>
      </c>
      <c r="AN9" s="8">
        <f t="shared" si="3"/>
        <v>0</v>
      </c>
      <c r="AO9" s="8">
        <f t="shared" si="3"/>
        <v>0</v>
      </c>
      <c r="AP9" s="8">
        <f t="shared" si="3"/>
        <v>0</v>
      </c>
      <c r="AQ9" s="8">
        <f t="shared" si="3"/>
        <v>0</v>
      </c>
      <c r="AR9" s="8">
        <f t="shared" si="3"/>
        <v>0</v>
      </c>
      <c r="AS9" s="8">
        <f t="shared" si="3"/>
        <v>0</v>
      </c>
      <c r="AT9" s="8">
        <f t="shared" si="3"/>
        <v>0</v>
      </c>
      <c r="AU9" s="8">
        <f t="shared" si="3"/>
        <v>0</v>
      </c>
      <c r="AV9" s="8">
        <f t="shared" si="3"/>
        <v>0</v>
      </c>
      <c r="AW9" s="8">
        <f t="shared" si="3"/>
        <v>0</v>
      </c>
      <c r="AX9" s="8">
        <f t="shared" si="3"/>
        <v>0</v>
      </c>
      <c r="AY9" s="8">
        <f t="shared" si="3"/>
        <v>0</v>
      </c>
      <c r="AZ9" s="8">
        <f t="shared" si="3"/>
        <v>0</v>
      </c>
      <c r="BA9" s="8">
        <f t="shared" si="3"/>
        <v>0</v>
      </c>
      <c r="BB9" s="8">
        <f t="shared" si="3"/>
        <v>0</v>
      </c>
      <c r="BC9" s="8">
        <f t="shared" si="3"/>
        <v>0</v>
      </c>
      <c r="BD9" s="8">
        <f t="shared" si="3"/>
        <v>0</v>
      </c>
      <c r="BE9" s="8">
        <f t="shared" si="3"/>
        <v>0</v>
      </c>
      <c r="BF9" s="8">
        <f t="shared" si="3"/>
        <v>0</v>
      </c>
      <c r="BG9" s="8">
        <f t="shared" si="3"/>
        <v>0</v>
      </c>
      <c r="BH9" s="8">
        <f t="shared" si="3"/>
        <v>0</v>
      </c>
      <c r="BI9" s="8">
        <f t="shared" si="3"/>
        <v>0</v>
      </c>
      <c r="BJ9" s="8">
        <f t="shared" si="3"/>
        <v>0</v>
      </c>
      <c r="BK9" s="8">
        <f t="shared" si="3"/>
        <v>0</v>
      </c>
      <c r="BL9" s="8">
        <f t="shared" si="3"/>
        <v>0</v>
      </c>
      <c r="BM9" s="8">
        <f t="shared" si="3"/>
        <v>0</v>
      </c>
      <c r="BN9" s="8">
        <f t="shared" si="3"/>
        <v>0</v>
      </c>
      <c r="BO9" s="8">
        <f t="shared" si="3"/>
        <v>0</v>
      </c>
      <c r="BP9" s="8">
        <f t="shared" si="3"/>
        <v>0</v>
      </c>
      <c r="BQ9" s="8">
        <f t="shared" si="3"/>
        <v>0</v>
      </c>
      <c r="BR9" s="8">
        <f t="shared" si="3"/>
        <v>0</v>
      </c>
      <c r="BS9" s="8">
        <f t="shared" si="3"/>
        <v>0</v>
      </c>
      <c r="BT9" s="8">
        <f t="shared" ref="BT9:CW9" si="4">+(1-(1+$B$7)^-BT8 )/$B$7</f>
        <v>0</v>
      </c>
      <c r="BU9" s="8">
        <f t="shared" si="4"/>
        <v>0</v>
      </c>
      <c r="BV9" s="8">
        <f t="shared" si="4"/>
        <v>0</v>
      </c>
      <c r="BW9" s="8">
        <f t="shared" si="4"/>
        <v>0</v>
      </c>
      <c r="BX9" s="8">
        <f t="shared" si="4"/>
        <v>0</v>
      </c>
      <c r="BY9" s="8">
        <f t="shared" si="4"/>
        <v>0</v>
      </c>
      <c r="BZ9" s="8">
        <f t="shared" si="4"/>
        <v>0</v>
      </c>
      <c r="CA9" s="8">
        <f t="shared" si="4"/>
        <v>0</v>
      </c>
      <c r="CB9" s="8">
        <f t="shared" si="4"/>
        <v>0</v>
      </c>
      <c r="CC9" s="8">
        <f t="shared" si="4"/>
        <v>0</v>
      </c>
      <c r="CD9" s="8">
        <f t="shared" si="4"/>
        <v>0</v>
      </c>
      <c r="CE9" s="8">
        <f t="shared" si="4"/>
        <v>0</v>
      </c>
      <c r="CF9" s="8">
        <f t="shared" si="4"/>
        <v>0</v>
      </c>
      <c r="CG9" s="8">
        <f t="shared" si="4"/>
        <v>0</v>
      </c>
      <c r="CH9" s="8">
        <f t="shared" si="4"/>
        <v>0</v>
      </c>
      <c r="CI9" s="8">
        <f t="shared" si="4"/>
        <v>0</v>
      </c>
      <c r="CJ9" s="8">
        <f t="shared" si="4"/>
        <v>0</v>
      </c>
      <c r="CK9" s="8">
        <f t="shared" si="4"/>
        <v>0</v>
      </c>
      <c r="CL9" s="8">
        <f t="shared" si="4"/>
        <v>0</v>
      </c>
      <c r="CM9" s="8">
        <f t="shared" si="4"/>
        <v>0</v>
      </c>
      <c r="CN9" s="8">
        <f t="shared" si="4"/>
        <v>0</v>
      </c>
      <c r="CO9" s="8">
        <f t="shared" si="4"/>
        <v>0</v>
      </c>
      <c r="CP9" s="8">
        <f t="shared" si="4"/>
        <v>0</v>
      </c>
      <c r="CQ9" s="8">
        <f t="shared" si="4"/>
        <v>0</v>
      </c>
      <c r="CR9" s="8">
        <f t="shared" si="4"/>
        <v>0</v>
      </c>
      <c r="CS9" s="8">
        <f t="shared" si="4"/>
        <v>0</v>
      </c>
      <c r="CT9" s="8">
        <f t="shared" si="4"/>
        <v>0</v>
      </c>
      <c r="CU9" s="8">
        <f t="shared" si="4"/>
        <v>0</v>
      </c>
      <c r="CV9" s="8">
        <f t="shared" si="4"/>
        <v>0</v>
      </c>
      <c r="CW9" s="8">
        <f t="shared" si="4"/>
        <v>0</v>
      </c>
    </row>
    <row r="10" spans="1:140" x14ac:dyDescent="0.25">
      <c r="A10" s="1" t="s">
        <v>1</v>
      </c>
      <c r="B10" s="3">
        <v>12000</v>
      </c>
      <c r="C10" s="9">
        <f>IF(C8&gt;0,+B10-B13+B15,0)</f>
        <v>11329.176136139755</v>
      </c>
      <c r="D10" s="9">
        <f t="shared" ref="D10:BO10" si="5">IF(D8&gt;0,+C10-C13+C15,0)</f>
        <v>10611.394601809292</v>
      </c>
      <c r="E10" s="9">
        <f t="shared" si="5"/>
        <v>59843.368360075699</v>
      </c>
      <c r="F10" s="9">
        <f t="shared" si="5"/>
        <v>57847.256774499656</v>
      </c>
      <c r="G10" s="9">
        <f t="shared" si="5"/>
        <v>52209.014090461031</v>
      </c>
      <c r="H10" s="9">
        <f t="shared" si="5"/>
        <v>46176.094418539695</v>
      </c>
      <c r="I10" s="9">
        <f t="shared" si="5"/>
        <v>39720.870369583863</v>
      </c>
      <c r="J10" s="9">
        <f t="shared" si="5"/>
        <v>32813.780637201126</v>
      </c>
      <c r="K10" s="9">
        <f t="shared" si="5"/>
        <v>25423.194623551601</v>
      </c>
      <c r="L10" s="9">
        <f t="shared" si="5"/>
        <v>17515.267588946612</v>
      </c>
      <c r="M10" s="9">
        <f t="shared" si="5"/>
        <v>9053.785661919268</v>
      </c>
      <c r="N10" s="9">
        <f t="shared" si="5"/>
        <v>0</v>
      </c>
      <c r="O10" s="9">
        <f t="shared" si="5"/>
        <v>0</v>
      </c>
      <c r="P10" s="9">
        <f t="shared" si="5"/>
        <v>0</v>
      </c>
      <c r="Q10" s="9">
        <f t="shared" si="5"/>
        <v>0</v>
      </c>
      <c r="R10" s="9">
        <f t="shared" si="5"/>
        <v>0</v>
      </c>
      <c r="S10" s="9">
        <f t="shared" si="5"/>
        <v>0</v>
      </c>
      <c r="T10" s="9">
        <f t="shared" si="5"/>
        <v>0</v>
      </c>
      <c r="U10" s="9">
        <f t="shared" si="5"/>
        <v>0</v>
      </c>
      <c r="V10" s="9">
        <f t="shared" si="5"/>
        <v>0</v>
      </c>
      <c r="W10" s="9">
        <f t="shared" si="5"/>
        <v>0</v>
      </c>
      <c r="X10" s="9">
        <f t="shared" si="5"/>
        <v>0</v>
      </c>
      <c r="Y10" s="9">
        <f t="shared" si="5"/>
        <v>0</v>
      </c>
      <c r="Z10" s="9">
        <f t="shared" si="5"/>
        <v>0</v>
      </c>
      <c r="AA10" s="9">
        <f t="shared" si="5"/>
        <v>0</v>
      </c>
      <c r="AB10" s="9">
        <f t="shared" si="5"/>
        <v>0</v>
      </c>
      <c r="AC10" s="9">
        <f t="shared" si="5"/>
        <v>0</v>
      </c>
      <c r="AD10" s="9">
        <f t="shared" si="5"/>
        <v>0</v>
      </c>
      <c r="AE10" s="9">
        <f t="shared" si="5"/>
        <v>0</v>
      </c>
      <c r="AF10" s="9">
        <f t="shared" si="5"/>
        <v>0</v>
      </c>
      <c r="AG10" s="9">
        <f t="shared" si="5"/>
        <v>0</v>
      </c>
      <c r="AH10" s="9">
        <f t="shared" si="5"/>
        <v>0</v>
      </c>
      <c r="AI10" s="9">
        <f t="shared" si="5"/>
        <v>0</v>
      </c>
      <c r="AJ10" s="9">
        <f t="shared" si="5"/>
        <v>0</v>
      </c>
      <c r="AK10" s="9">
        <f t="shared" si="5"/>
        <v>0</v>
      </c>
      <c r="AL10" s="9">
        <f t="shared" si="5"/>
        <v>0</v>
      </c>
      <c r="AM10" s="9">
        <f t="shared" si="5"/>
        <v>0</v>
      </c>
      <c r="AN10" s="9">
        <f t="shared" si="5"/>
        <v>0</v>
      </c>
      <c r="AO10" s="9">
        <f t="shared" si="5"/>
        <v>0</v>
      </c>
      <c r="AP10" s="9">
        <f t="shared" si="5"/>
        <v>0</v>
      </c>
      <c r="AQ10" s="9">
        <f t="shared" si="5"/>
        <v>0</v>
      </c>
      <c r="AR10" s="9">
        <f t="shared" si="5"/>
        <v>0</v>
      </c>
      <c r="AS10" s="9">
        <f t="shared" si="5"/>
        <v>0</v>
      </c>
      <c r="AT10" s="9">
        <f t="shared" si="5"/>
        <v>0</v>
      </c>
      <c r="AU10" s="9">
        <f t="shared" si="5"/>
        <v>0</v>
      </c>
      <c r="AV10" s="9">
        <f t="shared" si="5"/>
        <v>0</v>
      </c>
      <c r="AW10" s="9">
        <f t="shared" si="5"/>
        <v>0</v>
      </c>
      <c r="AX10" s="9">
        <f t="shared" si="5"/>
        <v>0</v>
      </c>
      <c r="AY10" s="9">
        <f t="shared" si="5"/>
        <v>0</v>
      </c>
      <c r="AZ10" s="9">
        <f t="shared" si="5"/>
        <v>0</v>
      </c>
      <c r="BA10" s="9">
        <f t="shared" si="5"/>
        <v>0</v>
      </c>
      <c r="BB10" s="9">
        <f t="shared" si="5"/>
        <v>0</v>
      </c>
      <c r="BC10" s="9">
        <f t="shared" si="5"/>
        <v>0</v>
      </c>
      <c r="BD10" s="9">
        <f t="shared" si="5"/>
        <v>0</v>
      </c>
      <c r="BE10" s="9">
        <f t="shared" si="5"/>
        <v>0</v>
      </c>
      <c r="BF10" s="9">
        <f t="shared" si="5"/>
        <v>0</v>
      </c>
      <c r="BG10" s="9">
        <f t="shared" si="5"/>
        <v>0</v>
      </c>
      <c r="BH10" s="9">
        <f t="shared" si="5"/>
        <v>0</v>
      </c>
      <c r="BI10" s="9">
        <f t="shared" si="5"/>
        <v>0</v>
      </c>
      <c r="BJ10" s="9">
        <f t="shared" si="5"/>
        <v>0</v>
      </c>
      <c r="BK10" s="9">
        <f t="shared" si="5"/>
        <v>0</v>
      </c>
      <c r="BL10" s="9">
        <f t="shared" si="5"/>
        <v>0</v>
      </c>
      <c r="BM10" s="9">
        <f t="shared" si="5"/>
        <v>0</v>
      </c>
      <c r="BN10" s="9">
        <f t="shared" si="5"/>
        <v>0</v>
      </c>
      <c r="BO10" s="9">
        <f t="shared" si="5"/>
        <v>0</v>
      </c>
      <c r="BP10" s="9">
        <f t="shared" ref="BP10:CW10" si="6">IF(BP8&gt;0,+BO10-BO13+BO15,0)</f>
        <v>0</v>
      </c>
      <c r="BQ10" s="9">
        <f t="shared" si="6"/>
        <v>0</v>
      </c>
      <c r="BR10" s="9">
        <f t="shared" si="6"/>
        <v>0</v>
      </c>
      <c r="BS10" s="9">
        <f t="shared" si="6"/>
        <v>0</v>
      </c>
      <c r="BT10" s="9">
        <f t="shared" si="6"/>
        <v>0</v>
      </c>
      <c r="BU10" s="9">
        <f t="shared" si="6"/>
        <v>0</v>
      </c>
      <c r="BV10" s="9">
        <f t="shared" si="6"/>
        <v>0</v>
      </c>
      <c r="BW10" s="9">
        <f t="shared" si="6"/>
        <v>0</v>
      </c>
      <c r="BX10" s="9">
        <f t="shared" si="6"/>
        <v>0</v>
      </c>
      <c r="BY10" s="9">
        <f t="shared" si="6"/>
        <v>0</v>
      </c>
      <c r="BZ10" s="9">
        <f t="shared" si="6"/>
        <v>0</v>
      </c>
      <c r="CA10" s="9">
        <f t="shared" si="6"/>
        <v>0</v>
      </c>
      <c r="CB10" s="9">
        <f t="shared" si="6"/>
        <v>0</v>
      </c>
      <c r="CC10" s="9">
        <f t="shared" si="6"/>
        <v>0</v>
      </c>
      <c r="CD10" s="9">
        <f t="shared" si="6"/>
        <v>0</v>
      </c>
      <c r="CE10" s="9">
        <f t="shared" si="6"/>
        <v>0</v>
      </c>
      <c r="CF10" s="9">
        <f t="shared" si="6"/>
        <v>0</v>
      </c>
      <c r="CG10" s="9">
        <f t="shared" si="6"/>
        <v>0</v>
      </c>
      <c r="CH10" s="9">
        <f t="shared" si="6"/>
        <v>0</v>
      </c>
      <c r="CI10" s="9">
        <f t="shared" si="6"/>
        <v>0</v>
      </c>
      <c r="CJ10" s="9">
        <f t="shared" si="6"/>
        <v>0</v>
      </c>
      <c r="CK10" s="9">
        <f t="shared" si="6"/>
        <v>0</v>
      </c>
      <c r="CL10" s="9">
        <f t="shared" si="6"/>
        <v>0</v>
      </c>
      <c r="CM10" s="9">
        <f t="shared" si="6"/>
        <v>0</v>
      </c>
      <c r="CN10" s="9">
        <f t="shared" si="6"/>
        <v>0</v>
      </c>
      <c r="CO10" s="9">
        <f t="shared" si="6"/>
        <v>0</v>
      </c>
      <c r="CP10" s="9">
        <f t="shared" si="6"/>
        <v>0</v>
      </c>
      <c r="CQ10" s="9">
        <f t="shared" si="6"/>
        <v>0</v>
      </c>
      <c r="CR10" s="9">
        <f t="shared" si="6"/>
        <v>0</v>
      </c>
      <c r="CS10" s="9">
        <f t="shared" si="6"/>
        <v>0</v>
      </c>
      <c r="CT10" s="9">
        <f t="shared" si="6"/>
        <v>0</v>
      </c>
      <c r="CU10" s="9">
        <f t="shared" si="6"/>
        <v>0</v>
      </c>
      <c r="CV10" s="9">
        <f t="shared" si="6"/>
        <v>0</v>
      </c>
      <c r="CW10" s="9">
        <f t="shared" si="6"/>
        <v>0</v>
      </c>
    </row>
    <row r="11" spans="1:140" x14ac:dyDescent="0.25">
      <c r="A11" t="s">
        <v>2</v>
      </c>
      <c r="B11" s="9">
        <f t="shared" ref="B11" si="7">+B10/B9</f>
        <v>1510.8238638602456</v>
      </c>
      <c r="C11" s="9">
        <f>IF(C8&gt;0,+C10/C9,0)</f>
        <v>1510.8238638602452</v>
      </c>
      <c r="D11" s="9">
        <f t="shared" ref="D11:BO11" si="8">IF(D8&gt;0,+D10/D9,0)</f>
        <v>1510.8238638602456</v>
      </c>
      <c r="E11" s="9">
        <f t="shared" si="8"/>
        <v>9185.147370781342</v>
      </c>
      <c r="F11" s="9">
        <f t="shared" si="8"/>
        <v>9687.5506582536054</v>
      </c>
      <c r="G11" s="9">
        <f t="shared" si="8"/>
        <v>9687.5506582536073</v>
      </c>
      <c r="H11" s="9">
        <f t="shared" si="8"/>
        <v>9687.5506582536073</v>
      </c>
      <c r="I11" s="9">
        <f t="shared" si="8"/>
        <v>9687.5506582536054</v>
      </c>
      <c r="J11" s="9">
        <f t="shared" si="8"/>
        <v>9687.5506582536054</v>
      </c>
      <c r="K11" s="9">
        <f t="shared" si="8"/>
        <v>9687.5506582536018</v>
      </c>
      <c r="L11" s="9">
        <f t="shared" si="8"/>
        <v>9687.5506582536073</v>
      </c>
      <c r="M11" s="9">
        <f t="shared" si="8"/>
        <v>9687.5506582536163</v>
      </c>
      <c r="N11" s="9">
        <f t="shared" si="8"/>
        <v>0</v>
      </c>
      <c r="O11" s="9">
        <f t="shared" si="8"/>
        <v>0</v>
      </c>
      <c r="P11" s="9">
        <f t="shared" si="8"/>
        <v>0</v>
      </c>
      <c r="Q11" s="9">
        <f t="shared" si="8"/>
        <v>0</v>
      </c>
      <c r="R11" s="9">
        <f t="shared" si="8"/>
        <v>0</v>
      </c>
      <c r="S11" s="9">
        <f t="shared" si="8"/>
        <v>0</v>
      </c>
      <c r="T11" s="9">
        <f t="shared" si="8"/>
        <v>0</v>
      </c>
      <c r="U11" s="9">
        <f t="shared" si="8"/>
        <v>0</v>
      </c>
      <c r="V11" s="9">
        <f t="shared" si="8"/>
        <v>0</v>
      </c>
      <c r="W11" s="9">
        <f t="shared" si="8"/>
        <v>0</v>
      </c>
      <c r="X11" s="9">
        <f t="shared" si="8"/>
        <v>0</v>
      </c>
      <c r="Y11" s="9">
        <f t="shared" si="8"/>
        <v>0</v>
      </c>
      <c r="Z11" s="9">
        <f t="shared" si="8"/>
        <v>0</v>
      </c>
      <c r="AA11" s="9">
        <f t="shared" si="8"/>
        <v>0</v>
      </c>
      <c r="AB11" s="9">
        <f t="shared" si="8"/>
        <v>0</v>
      </c>
      <c r="AC11" s="9">
        <f t="shared" si="8"/>
        <v>0</v>
      </c>
      <c r="AD11" s="9">
        <f t="shared" si="8"/>
        <v>0</v>
      </c>
      <c r="AE11" s="9">
        <f t="shared" si="8"/>
        <v>0</v>
      </c>
      <c r="AF11" s="9">
        <f t="shared" si="8"/>
        <v>0</v>
      </c>
      <c r="AG11" s="9">
        <f t="shared" si="8"/>
        <v>0</v>
      </c>
      <c r="AH11" s="9">
        <f t="shared" si="8"/>
        <v>0</v>
      </c>
      <c r="AI11" s="9">
        <f t="shared" si="8"/>
        <v>0</v>
      </c>
      <c r="AJ11" s="9">
        <f t="shared" si="8"/>
        <v>0</v>
      </c>
      <c r="AK11" s="9">
        <f t="shared" si="8"/>
        <v>0</v>
      </c>
      <c r="AL11" s="9">
        <f t="shared" si="8"/>
        <v>0</v>
      </c>
      <c r="AM11" s="9">
        <f t="shared" si="8"/>
        <v>0</v>
      </c>
      <c r="AN11" s="9">
        <f t="shared" si="8"/>
        <v>0</v>
      </c>
      <c r="AO11" s="9">
        <f t="shared" si="8"/>
        <v>0</v>
      </c>
      <c r="AP11" s="9">
        <f t="shared" si="8"/>
        <v>0</v>
      </c>
      <c r="AQ11" s="9">
        <f t="shared" si="8"/>
        <v>0</v>
      </c>
      <c r="AR11" s="9">
        <f t="shared" si="8"/>
        <v>0</v>
      </c>
      <c r="AS11" s="9">
        <f t="shared" si="8"/>
        <v>0</v>
      </c>
      <c r="AT11" s="9">
        <f t="shared" si="8"/>
        <v>0</v>
      </c>
      <c r="AU11" s="9">
        <f t="shared" si="8"/>
        <v>0</v>
      </c>
      <c r="AV11" s="9">
        <f t="shared" si="8"/>
        <v>0</v>
      </c>
      <c r="AW11" s="9">
        <f t="shared" si="8"/>
        <v>0</v>
      </c>
      <c r="AX11" s="9">
        <f t="shared" si="8"/>
        <v>0</v>
      </c>
      <c r="AY11" s="9">
        <f t="shared" si="8"/>
        <v>0</v>
      </c>
      <c r="AZ11" s="9">
        <f t="shared" si="8"/>
        <v>0</v>
      </c>
      <c r="BA11" s="9">
        <f t="shared" si="8"/>
        <v>0</v>
      </c>
      <c r="BB11" s="9">
        <f t="shared" si="8"/>
        <v>0</v>
      </c>
      <c r="BC11" s="9">
        <f t="shared" si="8"/>
        <v>0</v>
      </c>
      <c r="BD11" s="9">
        <f t="shared" si="8"/>
        <v>0</v>
      </c>
      <c r="BE11" s="9">
        <f t="shared" si="8"/>
        <v>0</v>
      </c>
      <c r="BF11" s="9">
        <f t="shared" si="8"/>
        <v>0</v>
      </c>
      <c r="BG11" s="9">
        <f t="shared" si="8"/>
        <v>0</v>
      </c>
      <c r="BH11" s="9">
        <f t="shared" si="8"/>
        <v>0</v>
      </c>
      <c r="BI11" s="9">
        <f t="shared" si="8"/>
        <v>0</v>
      </c>
      <c r="BJ11" s="9">
        <f t="shared" si="8"/>
        <v>0</v>
      </c>
      <c r="BK11" s="9">
        <f t="shared" si="8"/>
        <v>0</v>
      </c>
      <c r="BL11" s="9">
        <f t="shared" si="8"/>
        <v>0</v>
      </c>
      <c r="BM11" s="9">
        <f t="shared" si="8"/>
        <v>0</v>
      </c>
      <c r="BN11" s="9">
        <f t="shared" si="8"/>
        <v>0</v>
      </c>
      <c r="BO11" s="9">
        <f t="shared" si="8"/>
        <v>0</v>
      </c>
      <c r="BP11" s="9">
        <f t="shared" ref="BP11:CW11" si="9">IF(BP8&gt;0,+BP10/BP9,0)</f>
        <v>0</v>
      </c>
      <c r="BQ11" s="9">
        <f t="shared" si="9"/>
        <v>0</v>
      </c>
      <c r="BR11" s="9">
        <f t="shared" si="9"/>
        <v>0</v>
      </c>
      <c r="BS11" s="9">
        <f t="shared" si="9"/>
        <v>0</v>
      </c>
      <c r="BT11" s="9">
        <f t="shared" si="9"/>
        <v>0</v>
      </c>
      <c r="BU11" s="9">
        <f t="shared" si="9"/>
        <v>0</v>
      </c>
      <c r="BV11" s="9">
        <f t="shared" si="9"/>
        <v>0</v>
      </c>
      <c r="BW11" s="9">
        <f t="shared" si="9"/>
        <v>0</v>
      </c>
      <c r="BX11" s="9">
        <f t="shared" si="9"/>
        <v>0</v>
      </c>
      <c r="BY11" s="9">
        <f t="shared" si="9"/>
        <v>0</v>
      </c>
      <c r="BZ11" s="9">
        <f t="shared" si="9"/>
        <v>0</v>
      </c>
      <c r="CA11" s="9">
        <f t="shared" si="9"/>
        <v>0</v>
      </c>
      <c r="CB11" s="9">
        <f t="shared" si="9"/>
        <v>0</v>
      </c>
      <c r="CC11" s="9">
        <f t="shared" si="9"/>
        <v>0</v>
      </c>
      <c r="CD11" s="9">
        <f t="shared" si="9"/>
        <v>0</v>
      </c>
      <c r="CE11" s="9">
        <f t="shared" si="9"/>
        <v>0</v>
      </c>
      <c r="CF11" s="9">
        <f t="shared" si="9"/>
        <v>0</v>
      </c>
      <c r="CG11" s="9">
        <f t="shared" si="9"/>
        <v>0</v>
      </c>
      <c r="CH11" s="9">
        <f t="shared" si="9"/>
        <v>0</v>
      </c>
      <c r="CI11" s="9">
        <f t="shared" si="9"/>
        <v>0</v>
      </c>
      <c r="CJ11" s="9">
        <f t="shared" si="9"/>
        <v>0</v>
      </c>
      <c r="CK11" s="9">
        <f t="shared" si="9"/>
        <v>0</v>
      </c>
      <c r="CL11" s="9">
        <f t="shared" si="9"/>
        <v>0</v>
      </c>
      <c r="CM11" s="9">
        <f t="shared" si="9"/>
        <v>0</v>
      </c>
      <c r="CN11" s="9">
        <f t="shared" si="9"/>
        <v>0</v>
      </c>
      <c r="CO11" s="9">
        <f t="shared" si="9"/>
        <v>0</v>
      </c>
      <c r="CP11" s="9">
        <f t="shared" si="9"/>
        <v>0</v>
      </c>
      <c r="CQ11" s="9">
        <f t="shared" si="9"/>
        <v>0</v>
      </c>
      <c r="CR11" s="9">
        <f t="shared" si="9"/>
        <v>0</v>
      </c>
      <c r="CS11" s="9">
        <f t="shared" si="9"/>
        <v>0</v>
      </c>
      <c r="CT11" s="9">
        <f t="shared" si="9"/>
        <v>0</v>
      </c>
      <c r="CU11" s="9">
        <f t="shared" si="9"/>
        <v>0</v>
      </c>
      <c r="CV11" s="9">
        <f t="shared" si="9"/>
        <v>0</v>
      </c>
      <c r="CW11" s="9">
        <f t="shared" si="9"/>
        <v>0</v>
      </c>
    </row>
    <row r="12" spans="1:140" x14ac:dyDescent="0.25">
      <c r="A12" t="s">
        <v>13</v>
      </c>
      <c r="B12" s="9">
        <f t="shared" ref="B12:G12" si="10">+B10*$B$7</f>
        <v>840.00000000000011</v>
      </c>
      <c r="C12" s="9">
        <f t="shared" si="10"/>
        <v>793.04232952978293</v>
      </c>
      <c r="D12" s="9">
        <f t="shared" si="10"/>
        <v>742.79762212665048</v>
      </c>
      <c r="E12" s="9">
        <f t="shared" si="10"/>
        <v>4189.0357852052994</v>
      </c>
      <c r="F12" s="9">
        <f t="shared" si="10"/>
        <v>4049.3079742149762</v>
      </c>
      <c r="G12" s="9">
        <f t="shared" si="10"/>
        <v>3654.6309863322726</v>
      </c>
      <c r="H12" s="9">
        <f t="shared" ref="H12:BS12" si="11">+H10*$B$7</f>
        <v>3232.3266092977788</v>
      </c>
      <c r="I12" s="9">
        <f t="shared" si="11"/>
        <v>2780.4609258708706</v>
      </c>
      <c r="J12" s="9">
        <f t="shared" si="11"/>
        <v>2296.9646446040788</v>
      </c>
      <c r="K12" s="9">
        <f t="shared" si="11"/>
        <v>1779.6236236486122</v>
      </c>
      <c r="L12" s="9">
        <f t="shared" si="11"/>
        <v>1226.068731226263</v>
      </c>
      <c r="M12" s="9">
        <f t="shared" si="11"/>
        <v>633.76499633434878</v>
      </c>
      <c r="N12" s="9">
        <f t="shared" si="11"/>
        <v>0</v>
      </c>
      <c r="O12" s="9">
        <f t="shared" si="11"/>
        <v>0</v>
      </c>
      <c r="P12" s="9">
        <f t="shared" si="11"/>
        <v>0</v>
      </c>
      <c r="Q12" s="9">
        <f t="shared" si="11"/>
        <v>0</v>
      </c>
      <c r="R12" s="9">
        <f t="shared" si="11"/>
        <v>0</v>
      </c>
      <c r="S12" s="9">
        <f t="shared" si="11"/>
        <v>0</v>
      </c>
      <c r="T12" s="9">
        <f t="shared" si="11"/>
        <v>0</v>
      </c>
      <c r="U12" s="9">
        <f t="shared" si="11"/>
        <v>0</v>
      </c>
      <c r="V12" s="9">
        <f t="shared" si="11"/>
        <v>0</v>
      </c>
      <c r="W12" s="9">
        <f t="shared" si="11"/>
        <v>0</v>
      </c>
      <c r="X12" s="9">
        <f t="shared" si="11"/>
        <v>0</v>
      </c>
      <c r="Y12" s="9">
        <f t="shared" si="11"/>
        <v>0</v>
      </c>
      <c r="Z12" s="9">
        <f t="shared" si="11"/>
        <v>0</v>
      </c>
      <c r="AA12" s="9">
        <f t="shared" si="11"/>
        <v>0</v>
      </c>
      <c r="AB12" s="9">
        <f t="shared" si="11"/>
        <v>0</v>
      </c>
      <c r="AC12" s="9">
        <f t="shared" si="11"/>
        <v>0</v>
      </c>
      <c r="AD12" s="9">
        <f t="shared" si="11"/>
        <v>0</v>
      </c>
      <c r="AE12" s="9">
        <f t="shared" si="11"/>
        <v>0</v>
      </c>
      <c r="AF12" s="9">
        <f t="shared" si="11"/>
        <v>0</v>
      </c>
      <c r="AG12" s="9">
        <f t="shared" si="11"/>
        <v>0</v>
      </c>
      <c r="AH12" s="9">
        <f t="shared" si="11"/>
        <v>0</v>
      </c>
      <c r="AI12" s="9">
        <f t="shared" si="11"/>
        <v>0</v>
      </c>
      <c r="AJ12" s="9">
        <f t="shared" si="11"/>
        <v>0</v>
      </c>
      <c r="AK12" s="9">
        <f t="shared" si="11"/>
        <v>0</v>
      </c>
      <c r="AL12" s="9">
        <f t="shared" si="11"/>
        <v>0</v>
      </c>
      <c r="AM12" s="9">
        <f t="shared" si="11"/>
        <v>0</v>
      </c>
      <c r="AN12" s="9">
        <f t="shared" si="11"/>
        <v>0</v>
      </c>
      <c r="AO12" s="9">
        <f t="shared" si="11"/>
        <v>0</v>
      </c>
      <c r="AP12" s="9">
        <f t="shared" si="11"/>
        <v>0</v>
      </c>
      <c r="AQ12" s="9">
        <f t="shared" si="11"/>
        <v>0</v>
      </c>
      <c r="AR12" s="9">
        <f t="shared" si="11"/>
        <v>0</v>
      </c>
      <c r="AS12" s="9">
        <f t="shared" si="11"/>
        <v>0</v>
      </c>
      <c r="AT12" s="9">
        <f t="shared" si="11"/>
        <v>0</v>
      </c>
      <c r="AU12" s="9">
        <f t="shared" si="11"/>
        <v>0</v>
      </c>
      <c r="AV12" s="9">
        <f t="shared" si="11"/>
        <v>0</v>
      </c>
      <c r="AW12" s="9">
        <f t="shared" si="11"/>
        <v>0</v>
      </c>
      <c r="AX12" s="9">
        <f t="shared" si="11"/>
        <v>0</v>
      </c>
      <c r="AY12" s="9">
        <f t="shared" si="11"/>
        <v>0</v>
      </c>
      <c r="AZ12" s="9">
        <f t="shared" si="11"/>
        <v>0</v>
      </c>
      <c r="BA12" s="9">
        <f t="shared" si="11"/>
        <v>0</v>
      </c>
      <c r="BB12" s="9">
        <f t="shared" si="11"/>
        <v>0</v>
      </c>
      <c r="BC12" s="9">
        <f t="shared" si="11"/>
        <v>0</v>
      </c>
      <c r="BD12" s="9">
        <f t="shared" si="11"/>
        <v>0</v>
      </c>
      <c r="BE12" s="9">
        <f t="shared" si="11"/>
        <v>0</v>
      </c>
      <c r="BF12" s="9">
        <f t="shared" si="11"/>
        <v>0</v>
      </c>
      <c r="BG12" s="9">
        <f t="shared" si="11"/>
        <v>0</v>
      </c>
      <c r="BH12" s="9">
        <f t="shared" si="11"/>
        <v>0</v>
      </c>
      <c r="BI12" s="9">
        <f t="shared" si="11"/>
        <v>0</v>
      </c>
      <c r="BJ12" s="9">
        <f t="shared" si="11"/>
        <v>0</v>
      </c>
      <c r="BK12" s="9">
        <f t="shared" si="11"/>
        <v>0</v>
      </c>
      <c r="BL12" s="9">
        <f t="shared" si="11"/>
        <v>0</v>
      </c>
      <c r="BM12" s="9">
        <f t="shared" si="11"/>
        <v>0</v>
      </c>
      <c r="BN12" s="9">
        <f t="shared" si="11"/>
        <v>0</v>
      </c>
      <c r="BO12" s="9">
        <f t="shared" si="11"/>
        <v>0</v>
      </c>
      <c r="BP12" s="9">
        <f t="shared" si="11"/>
        <v>0</v>
      </c>
      <c r="BQ12" s="9">
        <f t="shared" si="11"/>
        <v>0</v>
      </c>
      <c r="BR12" s="9">
        <f t="shared" si="11"/>
        <v>0</v>
      </c>
      <c r="BS12" s="9">
        <f t="shared" si="11"/>
        <v>0</v>
      </c>
      <c r="BT12" s="9">
        <f t="shared" ref="BT12:CW12" si="12">+BT10*$B$7</f>
        <v>0</v>
      </c>
      <c r="BU12" s="9">
        <f t="shared" si="12"/>
        <v>0</v>
      </c>
      <c r="BV12" s="9">
        <f t="shared" si="12"/>
        <v>0</v>
      </c>
      <c r="BW12" s="9">
        <f t="shared" si="12"/>
        <v>0</v>
      </c>
      <c r="BX12" s="9">
        <f t="shared" si="12"/>
        <v>0</v>
      </c>
      <c r="BY12" s="9">
        <f t="shared" si="12"/>
        <v>0</v>
      </c>
      <c r="BZ12" s="9">
        <f t="shared" si="12"/>
        <v>0</v>
      </c>
      <c r="CA12" s="9">
        <f t="shared" si="12"/>
        <v>0</v>
      </c>
      <c r="CB12" s="9">
        <f t="shared" si="12"/>
        <v>0</v>
      </c>
      <c r="CC12" s="9">
        <f t="shared" si="12"/>
        <v>0</v>
      </c>
      <c r="CD12" s="9">
        <f t="shared" si="12"/>
        <v>0</v>
      </c>
      <c r="CE12" s="9">
        <f t="shared" si="12"/>
        <v>0</v>
      </c>
      <c r="CF12" s="9">
        <f t="shared" si="12"/>
        <v>0</v>
      </c>
      <c r="CG12" s="9">
        <f t="shared" si="12"/>
        <v>0</v>
      </c>
      <c r="CH12" s="9">
        <f t="shared" si="12"/>
        <v>0</v>
      </c>
      <c r="CI12" s="9">
        <f t="shared" si="12"/>
        <v>0</v>
      </c>
      <c r="CJ12" s="9">
        <f t="shared" si="12"/>
        <v>0</v>
      </c>
      <c r="CK12" s="9">
        <f t="shared" si="12"/>
        <v>0</v>
      </c>
      <c r="CL12" s="9">
        <f t="shared" si="12"/>
        <v>0</v>
      </c>
      <c r="CM12" s="9">
        <f t="shared" si="12"/>
        <v>0</v>
      </c>
      <c r="CN12" s="9">
        <f t="shared" si="12"/>
        <v>0</v>
      </c>
      <c r="CO12" s="9">
        <f t="shared" si="12"/>
        <v>0</v>
      </c>
      <c r="CP12" s="9">
        <f t="shared" si="12"/>
        <v>0</v>
      </c>
      <c r="CQ12" s="9">
        <f t="shared" si="12"/>
        <v>0</v>
      </c>
      <c r="CR12" s="9">
        <f t="shared" si="12"/>
        <v>0</v>
      </c>
      <c r="CS12" s="9">
        <f t="shared" si="12"/>
        <v>0</v>
      </c>
      <c r="CT12" s="9">
        <f t="shared" si="12"/>
        <v>0</v>
      </c>
      <c r="CU12" s="9">
        <f t="shared" si="12"/>
        <v>0</v>
      </c>
      <c r="CV12" s="9">
        <f t="shared" si="12"/>
        <v>0</v>
      </c>
      <c r="CW12" s="9">
        <f t="shared" si="12"/>
        <v>0</v>
      </c>
    </row>
    <row r="13" spans="1:140" x14ac:dyDescent="0.25">
      <c r="A13" t="s">
        <v>14</v>
      </c>
      <c r="B13" s="9">
        <f>+B11-B12</f>
        <v>670.82386386024552</v>
      </c>
      <c r="C13" s="9">
        <f t="shared" ref="C13:G13" si="13">+C11-C12</f>
        <v>717.78153433046225</v>
      </c>
      <c r="D13" s="9">
        <f t="shared" si="13"/>
        <v>768.02624173359516</v>
      </c>
      <c r="E13" s="9">
        <f t="shared" si="13"/>
        <v>4996.1115855760427</v>
      </c>
      <c r="F13" s="9">
        <f t="shared" si="13"/>
        <v>5638.2426840386288</v>
      </c>
      <c r="G13" s="9">
        <f t="shared" si="13"/>
        <v>6032.9196719213342</v>
      </c>
      <c r="H13" s="9">
        <f t="shared" ref="H13:BS13" si="14">+H11-H12</f>
        <v>6455.224048955828</v>
      </c>
      <c r="I13" s="9">
        <f t="shared" si="14"/>
        <v>6907.0897323827348</v>
      </c>
      <c r="J13" s="9">
        <f t="shared" si="14"/>
        <v>7390.5860136495266</v>
      </c>
      <c r="K13" s="9">
        <f t="shared" si="14"/>
        <v>7907.9270346049898</v>
      </c>
      <c r="L13" s="9">
        <f t="shared" si="14"/>
        <v>8461.4819270273438</v>
      </c>
      <c r="M13" s="9">
        <f t="shared" si="14"/>
        <v>9053.785661919268</v>
      </c>
      <c r="N13" s="9">
        <f t="shared" si="14"/>
        <v>0</v>
      </c>
      <c r="O13" s="9">
        <f t="shared" si="14"/>
        <v>0</v>
      </c>
      <c r="P13" s="9">
        <f t="shared" si="14"/>
        <v>0</v>
      </c>
      <c r="Q13" s="9">
        <f t="shared" si="14"/>
        <v>0</v>
      </c>
      <c r="R13" s="9">
        <f t="shared" si="14"/>
        <v>0</v>
      </c>
      <c r="S13" s="9">
        <f t="shared" si="14"/>
        <v>0</v>
      </c>
      <c r="T13" s="9">
        <f t="shared" si="14"/>
        <v>0</v>
      </c>
      <c r="U13" s="9">
        <f t="shared" si="14"/>
        <v>0</v>
      </c>
      <c r="V13" s="9">
        <f t="shared" si="14"/>
        <v>0</v>
      </c>
      <c r="W13" s="9">
        <f t="shared" si="14"/>
        <v>0</v>
      </c>
      <c r="X13" s="9">
        <f t="shared" si="14"/>
        <v>0</v>
      </c>
      <c r="Y13" s="9">
        <f t="shared" si="14"/>
        <v>0</v>
      </c>
      <c r="Z13" s="9">
        <f t="shared" si="14"/>
        <v>0</v>
      </c>
      <c r="AA13" s="9">
        <f t="shared" si="14"/>
        <v>0</v>
      </c>
      <c r="AB13" s="9">
        <f t="shared" si="14"/>
        <v>0</v>
      </c>
      <c r="AC13" s="9">
        <f t="shared" si="14"/>
        <v>0</v>
      </c>
      <c r="AD13" s="9">
        <f t="shared" si="14"/>
        <v>0</v>
      </c>
      <c r="AE13" s="9">
        <f t="shared" si="14"/>
        <v>0</v>
      </c>
      <c r="AF13" s="9">
        <f t="shared" si="14"/>
        <v>0</v>
      </c>
      <c r="AG13" s="9">
        <f t="shared" si="14"/>
        <v>0</v>
      </c>
      <c r="AH13" s="9">
        <f t="shared" si="14"/>
        <v>0</v>
      </c>
      <c r="AI13" s="9">
        <f t="shared" si="14"/>
        <v>0</v>
      </c>
      <c r="AJ13" s="9">
        <f t="shared" si="14"/>
        <v>0</v>
      </c>
      <c r="AK13" s="9">
        <f t="shared" si="14"/>
        <v>0</v>
      </c>
      <c r="AL13" s="9">
        <f t="shared" si="14"/>
        <v>0</v>
      </c>
      <c r="AM13" s="9">
        <f t="shared" si="14"/>
        <v>0</v>
      </c>
      <c r="AN13" s="9">
        <f t="shared" si="14"/>
        <v>0</v>
      </c>
      <c r="AO13" s="9">
        <f t="shared" si="14"/>
        <v>0</v>
      </c>
      <c r="AP13" s="9">
        <f t="shared" si="14"/>
        <v>0</v>
      </c>
      <c r="AQ13" s="9">
        <f t="shared" si="14"/>
        <v>0</v>
      </c>
      <c r="AR13" s="9">
        <f t="shared" si="14"/>
        <v>0</v>
      </c>
      <c r="AS13" s="9">
        <f t="shared" si="14"/>
        <v>0</v>
      </c>
      <c r="AT13" s="9">
        <f t="shared" si="14"/>
        <v>0</v>
      </c>
      <c r="AU13" s="9">
        <f t="shared" si="14"/>
        <v>0</v>
      </c>
      <c r="AV13" s="9">
        <f t="shared" si="14"/>
        <v>0</v>
      </c>
      <c r="AW13" s="9">
        <f t="shared" si="14"/>
        <v>0</v>
      </c>
      <c r="AX13" s="9">
        <f t="shared" si="14"/>
        <v>0</v>
      </c>
      <c r="AY13" s="9">
        <f t="shared" si="14"/>
        <v>0</v>
      </c>
      <c r="AZ13" s="9">
        <f t="shared" si="14"/>
        <v>0</v>
      </c>
      <c r="BA13" s="9">
        <f t="shared" si="14"/>
        <v>0</v>
      </c>
      <c r="BB13" s="9">
        <f t="shared" si="14"/>
        <v>0</v>
      </c>
      <c r="BC13" s="9">
        <f t="shared" si="14"/>
        <v>0</v>
      </c>
      <c r="BD13" s="9">
        <f t="shared" si="14"/>
        <v>0</v>
      </c>
      <c r="BE13" s="9">
        <f t="shared" si="14"/>
        <v>0</v>
      </c>
      <c r="BF13" s="9">
        <f t="shared" si="14"/>
        <v>0</v>
      </c>
      <c r="BG13" s="9">
        <f t="shared" si="14"/>
        <v>0</v>
      </c>
      <c r="BH13" s="9">
        <f t="shared" si="14"/>
        <v>0</v>
      </c>
      <c r="BI13" s="9">
        <f t="shared" si="14"/>
        <v>0</v>
      </c>
      <c r="BJ13" s="9">
        <f t="shared" si="14"/>
        <v>0</v>
      </c>
      <c r="BK13" s="9">
        <f t="shared" si="14"/>
        <v>0</v>
      </c>
      <c r="BL13" s="9">
        <f t="shared" si="14"/>
        <v>0</v>
      </c>
      <c r="BM13" s="9">
        <f t="shared" si="14"/>
        <v>0</v>
      </c>
      <c r="BN13" s="9">
        <f t="shared" si="14"/>
        <v>0</v>
      </c>
      <c r="BO13" s="9">
        <f t="shared" si="14"/>
        <v>0</v>
      </c>
      <c r="BP13" s="9">
        <f t="shared" si="14"/>
        <v>0</v>
      </c>
      <c r="BQ13" s="9">
        <f t="shared" si="14"/>
        <v>0</v>
      </c>
      <c r="BR13" s="9">
        <f t="shared" si="14"/>
        <v>0</v>
      </c>
      <c r="BS13" s="9">
        <f t="shared" si="14"/>
        <v>0</v>
      </c>
      <c r="BT13" s="9">
        <f t="shared" ref="BT13:CW13" si="15">+BT11-BT12</f>
        <v>0</v>
      </c>
      <c r="BU13" s="9">
        <f t="shared" si="15"/>
        <v>0</v>
      </c>
      <c r="BV13" s="9">
        <f t="shared" si="15"/>
        <v>0</v>
      </c>
      <c r="BW13" s="9">
        <f t="shared" si="15"/>
        <v>0</v>
      </c>
      <c r="BX13" s="9">
        <f t="shared" si="15"/>
        <v>0</v>
      </c>
      <c r="BY13" s="9">
        <f t="shared" si="15"/>
        <v>0</v>
      </c>
      <c r="BZ13" s="9">
        <f t="shared" si="15"/>
        <v>0</v>
      </c>
      <c r="CA13" s="9">
        <f t="shared" si="15"/>
        <v>0</v>
      </c>
      <c r="CB13" s="9">
        <f t="shared" si="15"/>
        <v>0</v>
      </c>
      <c r="CC13" s="9">
        <f t="shared" si="15"/>
        <v>0</v>
      </c>
      <c r="CD13" s="9">
        <f t="shared" si="15"/>
        <v>0</v>
      </c>
      <c r="CE13" s="9">
        <f t="shared" si="15"/>
        <v>0</v>
      </c>
      <c r="CF13" s="9">
        <f t="shared" si="15"/>
        <v>0</v>
      </c>
      <c r="CG13" s="9">
        <f t="shared" si="15"/>
        <v>0</v>
      </c>
      <c r="CH13" s="9">
        <f t="shared" si="15"/>
        <v>0</v>
      </c>
      <c r="CI13" s="9">
        <f t="shared" si="15"/>
        <v>0</v>
      </c>
      <c r="CJ13" s="9">
        <f t="shared" si="15"/>
        <v>0</v>
      </c>
      <c r="CK13" s="9">
        <f t="shared" si="15"/>
        <v>0</v>
      </c>
      <c r="CL13" s="9">
        <f t="shared" si="15"/>
        <v>0</v>
      </c>
      <c r="CM13" s="9">
        <f t="shared" si="15"/>
        <v>0</v>
      </c>
      <c r="CN13" s="9">
        <f t="shared" si="15"/>
        <v>0</v>
      </c>
      <c r="CO13" s="9">
        <f t="shared" si="15"/>
        <v>0</v>
      </c>
      <c r="CP13" s="9">
        <f t="shared" si="15"/>
        <v>0</v>
      </c>
      <c r="CQ13" s="9">
        <f t="shared" si="15"/>
        <v>0</v>
      </c>
      <c r="CR13" s="9">
        <f t="shared" si="15"/>
        <v>0</v>
      </c>
      <c r="CS13" s="9">
        <f t="shared" si="15"/>
        <v>0</v>
      </c>
      <c r="CT13" s="9">
        <f t="shared" si="15"/>
        <v>0</v>
      </c>
      <c r="CU13" s="9">
        <f t="shared" si="15"/>
        <v>0</v>
      </c>
      <c r="CV13" s="9">
        <f t="shared" si="15"/>
        <v>0</v>
      </c>
      <c r="CW13" s="9">
        <f t="shared" si="15"/>
        <v>0</v>
      </c>
    </row>
    <row r="14" spans="1:140" x14ac:dyDescent="0.25">
      <c r="A14" t="s">
        <v>15</v>
      </c>
      <c r="B14" s="9">
        <f>+B13</f>
        <v>670.82386386024552</v>
      </c>
      <c r="C14" s="9">
        <f>IF(C8&gt;0,B14+C13,0)</f>
        <v>1388.6053981907078</v>
      </c>
      <c r="D14" s="9">
        <f t="shared" ref="D14:BO14" si="16">IF(D8&gt;0,C14+D13,0)</f>
        <v>2156.6316399243028</v>
      </c>
      <c r="E14" s="9">
        <f t="shared" si="16"/>
        <v>7152.7432255003459</v>
      </c>
      <c r="F14" s="9">
        <f t="shared" si="16"/>
        <v>12790.985909538975</v>
      </c>
      <c r="G14" s="9">
        <f t="shared" si="16"/>
        <v>18823.905581460309</v>
      </c>
      <c r="H14" s="9">
        <f t="shared" si="16"/>
        <v>25279.129630416137</v>
      </c>
      <c r="I14" s="9">
        <f t="shared" si="16"/>
        <v>32186.219362798871</v>
      </c>
      <c r="J14" s="9">
        <f t="shared" si="16"/>
        <v>39576.805376448399</v>
      </c>
      <c r="K14" s="9">
        <f t="shared" si="16"/>
        <v>47484.732411053388</v>
      </c>
      <c r="L14" s="9">
        <f t="shared" si="16"/>
        <v>55946.214338080732</v>
      </c>
      <c r="M14" s="9">
        <f t="shared" si="16"/>
        <v>65000</v>
      </c>
      <c r="N14" s="9">
        <f t="shared" si="16"/>
        <v>0</v>
      </c>
      <c r="O14" s="9">
        <f t="shared" si="16"/>
        <v>0</v>
      </c>
      <c r="P14" s="9">
        <f t="shared" si="16"/>
        <v>0</v>
      </c>
      <c r="Q14" s="9">
        <f t="shared" si="16"/>
        <v>0</v>
      </c>
      <c r="R14" s="9">
        <f t="shared" si="16"/>
        <v>0</v>
      </c>
      <c r="S14" s="9">
        <f t="shared" si="16"/>
        <v>0</v>
      </c>
      <c r="T14" s="9">
        <f t="shared" si="16"/>
        <v>0</v>
      </c>
      <c r="U14" s="9">
        <f t="shared" si="16"/>
        <v>0</v>
      </c>
      <c r="V14" s="9">
        <f t="shared" si="16"/>
        <v>0</v>
      </c>
      <c r="W14" s="9">
        <f t="shared" si="16"/>
        <v>0</v>
      </c>
      <c r="X14" s="9">
        <f t="shared" si="16"/>
        <v>0</v>
      </c>
      <c r="Y14" s="9">
        <f t="shared" si="16"/>
        <v>0</v>
      </c>
      <c r="Z14" s="9">
        <f t="shared" si="16"/>
        <v>0</v>
      </c>
      <c r="AA14" s="9">
        <f t="shared" si="16"/>
        <v>0</v>
      </c>
      <c r="AB14" s="9">
        <f t="shared" si="16"/>
        <v>0</v>
      </c>
      <c r="AC14" s="9">
        <f t="shared" si="16"/>
        <v>0</v>
      </c>
      <c r="AD14" s="9">
        <f t="shared" si="16"/>
        <v>0</v>
      </c>
      <c r="AE14" s="9">
        <f t="shared" si="16"/>
        <v>0</v>
      </c>
      <c r="AF14" s="9">
        <f t="shared" si="16"/>
        <v>0</v>
      </c>
      <c r="AG14" s="9">
        <f t="shared" si="16"/>
        <v>0</v>
      </c>
      <c r="AH14" s="9">
        <f t="shared" si="16"/>
        <v>0</v>
      </c>
      <c r="AI14" s="9">
        <f t="shared" si="16"/>
        <v>0</v>
      </c>
      <c r="AJ14" s="9">
        <f t="shared" si="16"/>
        <v>0</v>
      </c>
      <c r="AK14" s="9">
        <f t="shared" si="16"/>
        <v>0</v>
      </c>
      <c r="AL14" s="9">
        <f t="shared" si="16"/>
        <v>0</v>
      </c>
      <c r="AM14" s="9">
        <f t="shared" si="16"/>
        <v>0</v>
      </c>
      <c r="AN14" s="9">
        <f t="shared" si="16"/>
        <v>0</v>
      </c>
      <c r="AO14" s="9">
        <f t="shared" si="16"/>
        <v>0</v>
      </c>
      <c r="AP14" s="9">
        <f t="shared" si="16"/>
        <v>0</v>
      </c>
      <c r="AQ14" s="9">
        <f t="shared" si="16"/>
        <v>0</v>
      </c>
      <c r="AR14" s="9">
        <f t="shared" si="16"/>
        <v>0</v>
      </c>
      <c r="AS14" s="9">
        <f t="shared" si="16"/>
        <v>0</v>
      </c>
      <c r="AT14" s="9">
        <f t="shared" si="16"/>
        <v>0</v>
      </c>
      <c r="AU14" s="9">
        <f t="shared" si="16"/>
        <v>0</v>
      </c>
      <c r="AV14" s="9">
        <f t="shared" si="16"/>
        <v>0</v>
      </c>
      <c r="AW14" s="9">
        <f t="shared" si="16"/>
        <v>0</v>
      </c>
      <c r="AX14" s="9">
        <f t="shared" si="16"/>
        <v>0</v>
      </c>
      <c r="AY14" s="9">
        <f t="shared" si="16"/>
        <v>0</v>
      </c>
      <c r="AZ14" s="9">
        <f t="shared" si="16"/>
        <v>0</v>
      </c>
      <c r="BA14" s="9">
        <f t="shared" si="16"/>
        <v>0</v>
      </c>
      <c r="BB14" s="9">
        <f t="shared" si="16"/>
        <v>0</v>
      </c>
      <c r="BC14" s="9">
        <f t="shared" si="16"/>
        <v>0</v>
      </c>
      <c r="BD14" s="9">
        <f t="shared" si="16"/>
        <v>0</v>
      </c>
      <c r="BE14" s="9">
        <f t="shared" si="16"/>
        <v>0</v>
      </c>
      <c r="BF14" s="9">
        <f t="shared" si="16"/>
        <v>0</v>
      </c>
      <c r="BG14" s="9">
        <f t="shared" si="16"/>
        <v>0</v>
      </c>
      <c r="BH14" s="9">
        <f t="shared" si="16"/>
        <v>0</v>
      </c>
      <c r="BI14" s="9">
        <f t="shared" si="16"/>
        <v>0</v>
      </c>
      <c r="BJ14" s="9">
        <f t="shared" si="16"/>
        <v>0</v>
      </c>
      <c r="BK14" s="9">
        <f t="shared" si="16"/>
        <v>0</v>
      </c>
      <c r="BL14" s="9">
        <f t="shared" si="16"/>
        <v>0</v>
      </c>
      <c r="BM14" s="9">
        <f t="shared" si="16"/>
        <v>0</v>
      </c>
      <c r="BN14" s="9">
        <f t="shared" si="16"/>
        <v>0</v>
      </c>
      <c r="BO14" s="9">
        <f t="shared" si="16"/>
        <v>0</v>
      </c>
      <c r="BP14" s="9">
        <f t="shared" ref="BP14:CW14" si="17">IF(BP8&gt;0,BO14+BP13,0)</f>
        <v>0</v>
      </c>
      <c r="BQ14" s="9">
        <f t="shared" si="17"/>
        <v>0</v>
      </c>
      <c r="BR14" s="9">
        <f t="shared" si="17"/>
        <v>0</v>
      </c>
      <c r="BS14" s="9">
        <f t="shared" si="17"/>
        <v>0</v>
      </c>
      <c r="BT14" s="9">
        <f t="shared" si="17"/>
        <v>0</v>
      </c>
      <c r="BU14" s="9">
        <f t="shared" si="17"/>
        <v>0</v>
      </c>
      <c r="BV14" s="9">
        <f t="shared" si="17"/>
        <v>0</v>
      </c>
      <c r="BW14" s="9">
        <f t="shared" si="17"/>
        <v>0</v>
      </c>
      <c r="BX14" s="9">
        <f t="shared" si="17"/>
        <v>0</v>
      </c>
      <c r="BY14" s="9">
        <f t="shared" si="17"/>
        <v>0</v>
      </c>
      <c r="BZ14" s="9">
        <f t="shared" si="17"/>
        <v>0</v>
      </c>
      <c r="CA14" s="9">
        <f t="shared" si="17"/>
        <v>0</v>
      </c>
      <c r="CB14" s="9">
        <f t="shared" si="17"/>
        <v>0</v>
      </c>
      <c r="CC14" s="9">
        <f t="shared" si="17"/>
        <v>0</v>
      </c>
      <c r="CD14" s="9">
        <f t="shared" si="17"/>
        <v>0</v>
      </c>
      <c r="CE14" s="9">
        <f t="shared" si="17"/>
        <v>0</v>
      </c>
      <c r="CF14" s="9">
        <f t="shared" si="17"/>
        <v>0</v>
      </c>
      <c r="CG14" s="9">
        <f t="shared" si="17"/>
        <v>0</v>
      </c>
      <c r="CH14" s="9">
        <f t="shared" si="17"/>
        <v>0</v>
      </c>
      <c r="CI14" s="9">
        <f t="shared" si="17"/>
        <v>0</v>
      </c>
      <c r="CJ14" s="9">
        <f t="shared" si="17"/>
        <v>0</v>
      </c>
      <c r="CK14" s="9">
        <f t="shared" si="17"/>
        <v>0</v>
      </c>
      <c r="CL14" s="9">
        <f t="shared" si="17"/>
        <v>0</v>
      </c>
      <c r="CM14" s="9">
        <f t="shared" si="17"/>
        <v>0</v>
      </c>
      <c r="CN14" s="9">
        <f t="shared" si="17"/>
        <v>0</v>
      </c>
      <c r="CO14" s="9">
        <f t="shared" si="17"/>
        <v>0</v>
      </c>
      <c r="CP14" s="9">
        <f t="shared" si="17"/>
        <v>0</v>
      </c>
      <c r="CQ14" s="9">
        <f t="shared" si="17"/>
        <v>0</v>
      </c>
      <c r="CR14" s="9">
        <f t="shared" si="17"/>
        <v>0</v>
      </c>
      <c r="CS14" s="9">
        <f t="shared" si="17"/>
        <v>0</v>
      </c>
      <c r="CT14" s="9">
        <f t="shared" si="17"/>
        <v>0</v>
      </c>
      <c r="CU14" s="9">
        <f t="shared" si="17"/>
        <v>0</v>
      </c>
      <c r="CV14" s="9">
        <f t="shared" si="17"/>
        <v>0</v>
      </c>
      <c r="CW14" s="9">
        <f t="shared" si="17"/>
        <v>0</v>
      </c>
    </row>
    <row r="15" spans="1:140" x14ac:dyDescent="0.25">
      <c r="A15" s="1" t="s">
        <v>3</v>
      </c>
      <c r="B15" s="4">
        <v>0</v>
      </c>
      <c r="C15" s="4">
        <v>0</v>
      </c>
      <c r="D15" s="4">
        <v>50000</v>
      </c>
      <c r="E15" s="4">
        <v>3000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</row>
    <row r="16" spans="1:14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1" x14ac:dyDescent="0.25">
      <c r="A17" s="12"/>
      <c r="B17" s="13" t="s">
        <v>19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1" x14ac:dyDescent="0.25">
      <c r="A18" s="12"/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1" x14ac:dyDescent="0.25">
      <c r="A19" s="12"/>
      <c r="B19" s="13" t="s">
        <v>21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1" x14ac:dyDescent="0.25">
      <c r="A21" s="12"/>
      <c r="B21" s="13" t="s">
        <v>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</row>
    <row r="22" spans="1:101" x14ac:dyDescent="0.25">
      <c r="A22" s="12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</row>
    <row r="23" spans="1:101" x14ac:dyDescent="0.25">
      <c r="A23" s="12"/>
      <c r="B23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</row>
    <row r="24" spans="1:101" x14ac:dyDescent="0.2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1:101" x14ac:dyDescent="0.25">
      <c r="A25" s="12"/>
      <c r="B25" s="12" t="s">
        <v>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</row>
    <row r="26" spans="1:101" x14ac:dyDescent="0.25">
      <c r="A26" s="12"/>
      <c r="B26" s="12" t="s">
        <v>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</row>
    <row r="27" spans="1:101" x14ac:dyDescent="0.25">
      <c r="A27" s="12"/>
      <c r="B27" s="12" t="s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</row>
    <row r="28" spans="1:101" x14ac:dyDescent="0.25">
      <c r="A28" s="12"/>
      <c r="B28" s="12" t="s">
        <v>10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</row>
    <row r="29" spans="1:101" x14ac:dyDescent="0.25">
      <c r="A29" s="12"/>
      <c r="B29" s="12" t="s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</row>
    <row r="30" spans="1:101" x14ac:dyDescent="0.25">
      <c r="A30" s="12"/>
      <c r="B30" s="12" t="s">
        <v>23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</row>
    <row r="31" spans="1:101" x14ac:dyDescent="0.25">
      <c r="A31" s="12"/>
      <c r="B31" s="12"/>
      <c r="C31" s="12"/>
      <c r="D31" s="12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</row>
    <row r="32" spans="1:10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</row>
    <row r="33" spans="1:10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</row>
  </sheetData>
  <hyperlinks>
    <hyperlink ref="F5" r:id="rId1"/>
    <hyperlink ref="F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Vicente Sorni Ferrer</dc:creator>
  <cp:lastModifiedBy>Jose Lloret Dominguez</cp:lastModifiedBy>
  <dcterms:created xsi:type="dcterms:W3CDTF">2016-06-16T06:59:30Z</dcterms:created>
  <dcterms:modified xsi:type="dcterms:W3CDTF">2016-08-22T09:55:36Z</dcterms:modified>
</cp:coreProperties>
</file>